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885" activeTab="11"/>
  </bookViews>
  <sheets>
    <sheet name="General Instructions" sheetId="25" r:id="rId1"/>
    <sheet name="Example Baseline Indicator" sheetId="33" r:id="rId2"/>
    <sheet name="Example Final Evaluation Indica" sheetId="54" r:id="rId3"/>
    <sheet name="14" sheetId="32" r:id="rId4"/>
    <sheet name="8" sheetId="53" r:id="rId5"/>
    <sheet name="9" sheetId="4" r:id="rId6"/>
    <sheet name="10" sheetId="9" r:id="rId7"/>
    <sheet name="11" sheetId="10" r:id="rId8"/>
    <sheet name="12" sheetId="11" r:id="rId9"/>
    <sheet name="13" sheetId="34" r:id="rId10"/>
    <sheet name="15" sheetId="26" r:id="rId11"/>
    <sheet name="16" sheetId="5" r:id="rId12"/>
    <sheet name="18" sheetId="35" r:id="rId13"/>
    <sheet name="19" sheetId="13" r:id="rId14"/>
    <sheet name="20" sheetId="6" r:id="rId15"/>
    <sheet name="23" sheetId="14" r:id="rId16"/>
    <sheet name="24" sheetId="15" r:id="rId17"/>
    <sheet name="25" sheetId="30" r:id="rId18"/>
    <sheet name="26" sheetId="31" r:id="rId19"/>
    <sheet name="27" sheetId="27" r:id="rId20"/>
    <sheet name="30" sheetId="16" r:id="rId21"/>
    <sheet name="31" sheetId="17" r:id="rId22"/>
    <sheet name="32" sheetId="40" r:id="rId23"/>
    <sheet name="33" sheetId="18" r:id="rId24"/>
    <sheet name="34" sheetId="19" r:id="rId25"/>
    <sheet name="44" sheetId="41" r:id="rId26"/>
    <sheet name="46" sheetId="43" r:id="rId27"/>
    <sheet name="47" sheetId="20" r:id="rId28"/>
    <sheet name="48" sheetId="29" r:id="rId29"/>
    <sheet name="49" sheetId="44" r:id="rId30"/>
    <sheet name="50" sheetId="21" r:id="rId31"/>
    <sheet name="51" sheetId="45" r:id="rId32"/>
    <sheet name="53" sheetId="46" r:id="rId33"/>
    <sheet name="54" sheetId="47" r:id="rId34"/>
    <sheet name="55" sheetId="48" r:id="rId35"/>
    <sheet name="56" sheetId="22" r:id="rId36"/>
    <sheet name="57" sheetId="23" r:id="rId37"/>
    <sheet name="58" sheetId="49" r:id="rId38"/>
    <sheet name="59" sheetId="50" r:id="rId39"/>
    <sheet name="60" sheetId="55" r:id="rId40"/>
  </sheets>
  <definedNames>
    <definedName name="_xlnm.Print_Area" localSheetId="6">'10'!$A$1:$O$31</definedName>
    <definedName name="_xlnm.Print_Area" localSheetId="10">'15'!$A$1:$O$43</definedName>
    <definedName name="_xlnm.Print_Area" localSheetId="11">'16'!$A$1:$O$42</definedName>
    <definedName name="_xlnm.Print_Area" localSheetId="14">'20'!$A$1:$O$18</definedName>
    <definedName name="_xlnm.Print_Area" localSheetId="24">'34'!$A$1:$O$31</definedName>
    <definedName name="_xlnm.Print_Area" localSheetId="4">'8'!$A$1:$O$59</definedName>
    <definedName name="_xlnm.Print_Area" localSheetId="5">'9'!$A$1:$O$25</definedName>
    <definedName name="_xlnm.Print_Area" localSheetId="2">'Example Final Evaluation Indica'!$A$1:$K$36</definedName>
    <definedName name="_xlnm.Print_Area" localSheetId="0">'General Instructions'!$B$1:$B$14</definedName>
    <definedName name="SapqAnnInd_programObjective_anchor" localSheetId="5">'9'!#REF!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55" l="1"/>
  <c r="N3" i="55"/>
  <c r="M3" i="55"/>
  <c r="L3" i="55"/>
  <c r="K3" i="55"/>
  <c r="J3" i="55"/>
  <c r="I3" i="55"/>
  <c r="H3" i="55"/>
  <c r="G3" i="55"/>
  <c r="F3" i="55"/>
  <c r="E3" i="55"/>
  <c r="D3" i="55"/>
  <c r="B3" i="55"/>
  <c r="O2" i="55"/>
  <c r="N2" i="55"/>
  <c r="M2" i="55"/>
  <c r="L2" i="55"/>
  <c r="K2" i="55"/>
  <c r="J2" i="55"/>
  <c r="I2" i="55"/>
  <c r="H2" i="55"/>
  <c r="G2" i="55"/>
  <c r="F2" i="55"/>
  <c r="E2" i="55"/>
  <c r="D2" i="55"/>
  <c r="B2" i="55"/>
  <c r="B3" i="10" l="1"/>
  <c r="B7" i="10"/>
  <c r="O2" i="44" l="1"/>
  <c r="N2" i="44"/>
  <c r="M2" i="44"/>
  <c r="L2" i="44"/>
  <c r="K2" i="44"/>
  <c r="J2" i="44"/>
  <c r="I2" i="44"/>
  <c r="H2" i="44"/>
  <c r="G2" i="44"/>
  <c r="F2" i="44"/>
  <c r="E2" i="44"/>
  <c r="D2" i="44"/>
  <c r="B2" i="44"/>
  <c r="H7" i="34"/>
  <c r="B7" i="34"/>
  <c r="C3" i="33"/>
  <c r="O3" i="5" l="1"/>
  <c r="N3" i="5"/>
  <c r="M3" i="5"/>
  <c r="L3" i="5"/>
  <c r="K3" i="5"/>
  <c r="J3" i="5"/>
  <c r="I3" i="5"/>
  <c r="H3" i="5"/>
  <c r="G3" i="5"/>
  <c r="F3" i="5"/>
  <c r="E3" i="5"/>
  <c r="D3" i="5"/>
  <c r="B3" i="44" l="1"/>
  <c r="O3" i="44"/>
  <c r="N3" i="44"/>
  <c r="M3" i="44"/>
  <c r="L3" i="44"/>
  <c r="K3" i="44"/>
  <c r="J3" i="44"/>
  <c r="I3" i="44"/>
  <c r="H3" i="44"/>
  <c r="G3" i="44"/>
  <c r="F3" i="44"/>
  <c r="E3" i="44"/>
  <c r="D3" i="44"/>
  <c r="M7" i="34"/>
  <c r="N7" i="34"/>
  <c r="O7" i="34"/>
  <c r="D7" i="34"/>
  <c r="E7" i="34"/>
  <c r="F7" i="34"/>
  <c r="G7" i="34"/>
  <c r="I7" i="34"/>
  <c r="J7" i="34"/>
  <c r="K7" i="34"/>
  <c r="L7" i="34"/>
  <c r="B3" i="29"/>
  <c r="B2" i="26"/>
  <c r="D21" i="53"/>
  <c r="E21" i="53"/>
  <c r="F21" i="53"/>
  <c r="G21" i="53"/>
  <c r="H21" i="53"/>
  <c r="I21" i="53"/>
  <c r="J21" i="53"/>
  <c r="K21" i="53"/>
  <c r="L21" i="53"/>
  <c r="M21" i="53"/>
  <c r="N21" i="53"/>
  <c r="O21" i="53"/>
  <c r="D33" i="53"/>
  <c r="E33" i="53"/>
  <c r="F33" i="53"/>
  <c r="G33" i="53"/>
  <c r="H33" i="53"/>
  <c r="I33" i="53"/>
  <c r="J33" i="53"/>
  <c r="K33" i="53"/>
  <c r="L33" i="53"/>
  <c r="M33" i="53"/>
  <c r="N33" i="53"/>
  <c r="O33" i="53"/>
  <c r="D27" i="53"/>
  <c r="E27" i="53"/>
  <c r="F27" i="53"/>
  <c r="G27" i="53"/>
  <c r="H27" i="53"/>
  <c r="I27" i="53"/>
  <c r="J27" i="53"/>
  <c r="K27" i="53"/>
  <c r="L27" i="53"/>
  <c r="M27" i="53"/>
  <c r="N27" i="53"/>
  <c r="O27" i="53"/>
  <c r="D15" i="53"/>
  <c r="E15" i="53"/>
  <c r="F15" i="53"/>
  <c r="G15" i="53"/>
  <c r="H15" i="53"/>
  <c r="I15" i="53"/>
  <c r="J15" i="53"/>
  <c r="K15" i="53"/>
  <c r="L15" i="53"/>
  <c r="M15" i="53"/>
  <c r="N15" i="53"/>
  <c r="O15" i="53"/>
  <c r="D9" i="53"/>
  <c r="E9" i="53"/>
  <c r="F9" i="53"/>
  <c r="G9" i="53"/>
  <c r="H9" i="53"/>
  <c r="I9" i="53"/>
  <c r="J9" i="53"/>
  <c r="K9" i="53"/>
  <c r="L9" i="53"/>
  <c r="M9" i="53"/>
  <c r="N9" i="53"/>
  <c r="O9" i="53"/>
  <c r="B5" i="5"/>
  <c r="D4" i="5" l="1"/>
  <c r="B7" i="26"/>
  <c r="B7" i="9"/>
  <c r="B3" i="9"/>
  <c r="B8" i="53"/>
  <c r="G4" i="32"/>
  <c r="C4" i="32"/>
  <c r="I3" i="54"/>
  <c r="B18" i="26"/>
  <c r="B3" i="26"/>
  <c r="D8" i="31"/>
  <c r="D3" i="31"/>
  <c r="B14" i="30"/>
  <c r="B8" i="30"/>
  <c r="B3" i="30"/>
  <c r="B8" i="15"/>
  <c r="B3" i="15"/>
  <c r="K9" i="14"/>
  <c r="D9" i="14"/>
  <c r="D3" i="14"/>
  <c r="B9" i="14"/>
  <c r="B3" i="14"/>
  <c r="D2" i="26"/>
  <c r="H18" i="26"/>
  <c r="E3" i="34"/>
  <c r="D3" i="34"/>
  <c r="B3" i="34"/>
  <c r="E3" i="11"/>
  <c r="D7" i="11"/>
  <c r="D3" i="11"/>
  <c r="B7" i="11"/>
  <c r="B3" i="11"/>
  <c r="O7" i="10"/>
  <c r="D3" i="10"/>
  <c r="D7" i="9"/>
  <c r="D3" i="9"/>
  <c r="B7" i="53"/>
  <c r="D7" i="53"/>
  <c r="M3" i="14"/>
  <c r="M9" i="14"/>
  <c r="E3" i="14"/>
  <c r="J3" i="13"/>
  <c r="D3" i="13"/>
  <c r="B3" i="13"/>
  <c r="B3" i="35"/>
  <c r="B2" i="35" s="1"/>
  <c r="O6" i="5"/>
  <c r="D6" i="5"/>
  <c r="D5" i="5"/>
  <c r="B19" i="5"/>
  <c r="D20" i="5" s="1"/>
  <c r="D14" i="5" s="1"/>
  <c r="B12" i="5"/>
  <c r="F13" i="5" s="1"/>
  <c r="F7" i="5" s="1"/>
  <c r="B6" i="5"/>
  <c r="B3" i="5"/>
  <c r="O7" i="26"/>
  <c r="N7" i="26"/>
  <c r="M7" i="26"/>
  <c r="L7" i="26"/>
  <c r="K7" i="26"/>
  <c r="J7" i="26"/>
  <c r="I7" i="26"/>
  <c r="H7" i="26"/>
  <c r="G7" i="26"/>
  <c r="E7" i="26"/>
  <c r="D7" i="26"/>
  <c r="E3" i="10"/>
  <c r="E7" i="9"/>
  <c r="E3" i="9"/>
  <c r="H3" i="4"/>
  <c r="D3" i="4"/>
  <c r="E3" i="4"/>
  <c r="D7" i="4"/>
  <c r="B4" i="53"/>
  <c r="C3" i="54"/>
  <c r="J20" i="5" l="1"/>
  <c r="J14" i="5" s="1"/>
  <c r="D2" i="4"/>
  <c r="E13" i="5"/>
  <c r="E7" i="5" s="1"/>
  <c r="D13" i="5"/>
  <c r="D7" i="5" s="1"/>
  <c r="B2" i="15"/>
  <c r="B2" i="29" l="1"/>
  <c r="G3" i="33" l="1"/>
  <c r="D3" i="22"/>
  <c r="D2" i="22"/>
  <c r="D3" i="18"/>
  <c r="K3" i="35"/>
  <c r="E3" i="35"/>
  <c r="D7" i="10"/>
  <c r="D6" i="53" l="1"/>
  <c r="D5" i="53"/>
  <c r="D4" i="53"/>
  <c r="B33" i="53" l="1"/>
  <c r="D3" i="53"/>
  <c r="B27" i="53"/>
  <c r="B21" i="53"/>
  <c r="B15" i="53"/>
  <c r="B9" i="53"/>
  <c r="O8" i="53"/>
  <c r="N8" i="53"/>
  <c r="M8" i="53"/>
  <c r="L8" i="53"/>
  <c r="K8" i="53"/>
  <c r="J8" i="53"/>
  <c r="I8" i="53"/>
  <c r="H8" i="53"/>
  <c r="G8" i="53"/>
  <c r="F8" i="53"/>
  <c r="E8" i="53"/>
  <c r="D8" i="53"/>
  <c r="O7" i="53"/>
  <c r="N7" i="53"/>
  <c r="M7" i="53"/>
  <c r="L7" i="53"/>
  <c r="K7" i="53"/>
  <c r="J7" i="53"/>
  <c r="I7" i="53"/>
  <c r="H7" i="53"/>
  <c r="G7" i="53"/>
  <c r="F7" i="53"/>
  <c r="E7" i="53"/>
  <c r="O6" i="53"/>
  <c r="N6" i="53"/>
  <c r="M6" i="53"/>
  <c r="L6" i="53"/>
  <c r="K6" i="53"/>
  <c r="J6" i="53"/>
  <c r="I6" i="53"/>
  <c r="H6" i="53"/>
  <c r="G6" i="53"/>
  <c r="F6" i="53"/>
  <c r="E6" i="53"/>
  <c r="B6" i="53"/>
  <c r="O5" i="53"/>
  <c r="N5" i="53"/>
  <c r="M5" i="53"/>
  <c r="L5" i="53"/>
  <c r="K5" i="53"/>
  <c r="J5" i="53"/>
  <c r="I5" i="53"/>
  <c r="H5" i="53"/>
  <c r="G5" i="53"/>
  <c r="F5" i="53"/>
  <c r="E5" i="53"/>
  <c r="B5" i="53"/>
  <c r="O4" i="53"/>
  <c r="N4" i="53"/>
  <c r="M4" i="53"/>
  <c r="L4" i="53"/>
  <c r="K4" i="53"/>
  <c r="J4" i="53"/>
  <c r="I4" i="53"/>
  <c r="H4" i="53"/>
  <c r="G4" i="53"/>
  <c r="F4" i="53"/>
  <c r="E4" i="53"/>
  <c r="L3" i="53"/>
  <c r="B3" i="53" l="1"/>
  <c r="H3" i="53"/>
  <c r="F3" i="53"/>
  <c r="J3" i="53"/>
  <c r="N3" i="53"/>
  <c r="E3" i="53"/>
  <c r="I3" i="53"/>
  <c r="M3" i="53"/>
  <c r="G3" i="53"/>
  <c r="K3" i="53"/>
  <c r="O3" i="53"/>
  <c r="B3" i="4" l="1"/>
  <c r="F3" i="4"/>
  <c r="G3" i="4"/>
  <c r="I3" i="4"/>
  <c r="J3" i="4"/>
  <c r="K3" i="4"/>
  <c r="L3" i="4"/>
  <c r="M3" i="4"/>
  <c r="N3" i="4"/>
  <c r="O3" i="4"/>
  <c r="B3" i="27" l="1"/>
  <c r="B2" i="27" s="1"/>
  <c r="D3" i="27"/>
  <c r="D2" i="27" s="1"/>
  <c r="E3" i="27"/>
  <c r="E2" i="27" s="1"/>
  <c r="F3" i="27"/>
  <c r="F2" i="27" s="1"/>
  <c r="G3" i="27"/>
  <c r="G2" i="27" s="1"/>
  <c r="H3" i="27"/>
  <c r="H2" i="27" s="1"/>
  <c r="I3" i="27"/>
  <c r="I2" i="27" s="1"/>
  <c r="J3" i="27"/>
  <c r="J2" i="27" s="1"/>
  <c r="K3" i="27"/>
  <c r="K2" i="27" s="1"/>
  <c r="L3" i="27"/>
  <c r="L2" i="27" s="1"/>
  <c r="M3" i="27"/>
  <c r="M2" i="27" s="1"/>
  <c r="N3" i="27"/>
  <c r="N2" i="27" s="1"/>
  <c r="O3" i="27"/>
  <c r="O2" i="27" s="1"/>
  <c r="B3" i="31"/>
  <c r="E3" i="31"/>
  <c r="F3" i="31"/>
  <c r="G3" i="31"/>
  <c r="H3" i="31"/>
  <c r="I3" i="31"/>
  <c r="J3" i="31"/>
  <c r="K3" i="31"/>
  <c r="L3" i="31"/>
  <c r="M3" i="31"/>
  <c r="N3" i="31"/>
  <c r="O3" i="31"/>
  <c r="B8" i="31"/>
  <c r="E8" i="31"/>
  <c r="F8" i="31"/>
  <c r="G8" i="31"/>
  <c r="H8" i="31"/>
  <c r="I8" i="31"/>
  <c r="J8" i="31"/>
  <c r="K8" i="31"/>
  <c r="L8" i="31"/>
  <c r="M8" i="31"/>
  <c r="N8" i="31"/>
  <c r="O8" i="31"/>
  <c r="D3" i="15"/>
  <c r="E3" i="15"/>
  <c r="F3" i="15"/>
  <c r="G3" i="15"/>
  <c r="H3" i="15"/>
  <c r="I3" i="15"/>
  <c r="J3" i="15"/>
  <c r="K3" i="15"/>
  <c r="L3" i="15"/>
  <c r="M3" i="15"/>
  <c r="N3" i="15"/>
  <c r="O3" i="15"/>
  <c r="D8" i="15"/>
  <c r="E8" i="15"/>
  <c r="F8" i="15"/>
  <c r="G8" i="15"/>
  <c r="H8" i="15"/>
  <c r="I8" i="15"/>
  <c r="J8" i="15"/>
  <c r="K8" i="15"/>
  <c r="L8" i="15"/>
  <c r="M8" i="15"/>
  <c r="N8" i="15"/>
  <c r="O8" i="15"/>
  <c r="B2" i="13"/>
  <c r="D2" i="13"/>
  <c r="E3" i="13"/>
  <c r="E2" i="13" s="1"/>
  <c r="F3" i="13"/>
  <c r="F2" i="13" s="1"/>
  <c r="G3" i="13"/>
  <c r="G2" i="13" s="1"/>
  <c r="H3" i="13"/>
  <c r="H2" i="13" s="1"/>
  <c r="I3" i="13"/>
  <c r="I2" i="13" s="1"/>
  <c r="J2" i="13"/>
  <c r="K3" i="13"/>
  <c r="K2" i="13" s="1"/>
  <c r="L3" i="13"/>
  <c r="L2" i="13" s="1"/>
  <c r="M3" i="13"/>
  <c r="M2" i="13" s="1"/>
  <c r="N3" i="13"/>
  <c r="N2" i="13" s="1"/>
  <c r="O3" i="13"/>
  <c r="O2" i="13" s="1"/>
  <c r="D3" i="35"/>
  <c r="D2" i="35" s="1"/>
  <c r="E2" i="35"/>
  <c r="F3" i="35"/>
  <c r="F2" i="35" s="1"/>
  <c r="G3" i="35"/>
  <c r="G2" i="35" s="1"/>
  <c r="H3" i="35"/>
  <c r="H2" i="35" s="1"/>
  <c r="I3" i="35"/>
  <c r="I2" i="35" s="1"/>
  <c r="J3" i="35"/>
  <c r="J2" i="35" s="1"/>
  <c r="K2" i="35"/>
  <c r="L3" i="35"/>
  <c r="L2" i="35" s="1"/>
  <c r="M3" i="35"/>
  <c r="M2" i="35" s="1"/>
  <c r="N3" i="35"/>
  <c r="N2" i="35" s="1"/>
  <c r="O3" i="35"/>
  <c r="O2" i="35" s="1"/>
  <c r="B2" i="11"/>
  <c r="D2" i="11"/>
  <c r="F3" i="11"/>
  <c r="G3" i="11"/>
  <c r="H3" i="11"/>
  <c r="I3" i="11"/>
  <c r="J3" i="11"/>
  <c r="K3" i="11"/>
  <c r="L3" i="11"/>
  <c r="M3" i="11"/>
  <c r="N3" i="11"/>
  <c r="O3" i="11"/>
  <c r="E7" i="11"/>
  <c r="F7" i="11"/>
  <c r="G7" i="11"/>
  <c r="H7" i="11"/>
  <c r="I7" i="11"/>
  <c r="J7" i="11"/>
  <c r="K7" i="11"/>
  <c r="L7" i="11"/>
  <c r="M7" i="11"/>
  <c r="N7" i="11"/>
  <c r="O7" i="11"/>
  <c r="B2" i="10"/>
  <c r="F3" i="10"/>
  <c r="G3" i="10"/>
  <c r="H3" i="10"/>
  <c r="I3" i="10"/>
  <c r="J3" i="10"/>
  <c r="K3" i="10"/>
  <c r="L3" i="10"/>
  <c r="M3" i="10"/>
  <c r="N3" i="10"/>
  <c r="O3" i="10"/>
  <c r="E7" i="10"/>
  <c r="F7" i="10"/>
  <c r="G7" i="10"/>
  <c r="H7" i="10"/>
  <c r="I7" i="10"/>
  <c r="J7" i="10"/>
  <c r="K7" i="10"/>
  <c r="L7" i="10"/>
  <c r="M7" i="10"/>
  <c r="N7" i="10"/>
  <c r="B2" i="9"/>
  <c r="F3" i="9"/>
  <c r="G3" i="9"/>
  <c r="H3" i="9"/>
  <c r="I3" i="9"/>
  <c r="J3" i="9"/>
  <c r="K3" i="9"/>
  <c r="L3" i="9"/>
  <c r="M3" i="9"/>
  <c r="N3" i="9"/>
  <c r="F7" i="9"/>
  <c r="G7" i="9"/>
  <c r="H7" i="9"/>
  <c r="I7" i="9"/>
  <c r="J7" i="9"/>
  <c r="K7" i="9"/>
  <c r="L7" i="9"/>
  <c r="M7" i="9"/>
  <c r="N7" i="9"/>
  <c r="O2" i="15" l="1"/>
  <c r="M2" i="15"/>
  <c r="K2" i="15"/>
  <c r="I2" i="15"/>
  <c r="G2" i="15"/>
  <c r="E2" i="15"/>
  <c r="N2" i="31"/>
  <c r="L2" i="31"/>
  <c r="J2" i="31"/>
  <c r="H2" i="31"/>
  <c r="F2" i="31"/>
  <c r="D2" i="31"/>
  <c r="O2" i="31"/>
  <c r="M2" i="31"/>
  <c r="K2" i="31"/>
  <c r="I2" i="31"/>
  <c r="G2" i="31"/>
  <c r="E2" i="31"/>
  <c r="B2" i="31"/>
  <c r="N2" i="15"/>
  <c r="L2" i="15"/>
  <c r="J2" i="15"/>
  <c r="H2" i="15"/>
  <c r="F2" i="15"/>
  <c r="D2" i="15"/>
  <c r="N2" i="11"/>
  <c r="L2" i="11"/>
  <c r="J2" i="11"/>
  <c r="H2" i="11"/>
  <c r="F2" i="11"/>
  <c r="O2" i="11"/>
  <c r="M2" i="11"/>
  <c r="K2" i="11"/>
  <c r="I2" i="11"/>
  <c r="G2" i="11"/>
  <c r="E2" i="11"/>
  <c r="N2" i="10"/>
  <c r="L2" i="10"/>
  <c r="J2" i="10"/>
  <c r="H2" i="10"/>
  <c r="F2" i="10"/>
  <c r="D2" i="10"/>
  <c r="O2" i="10"/>
  <c r="M2" i="10"/>
  <c r="K2" i="10"/>
  <c r="I2" i="10"/>
  <c r="G2" i="10"/>
  <c r="E2" i="10"/>
  <c r="M2" i="9"/>
  <c r="K2" i="9"/>
  <c r="I2" i="9"/>
  <c r="G2" i="9"/>
  <c r="E2" i="9"/>
  <c r="N2" i="9"/>
  <c r="L2" i="9"/>
  <c r="J2" i="9"/>
  <c r="H2" i="9"/>
  <c r="F2" i="9"/>
  <c r="D2" i="9"/>
  <c r="B9" i="19" l="1"/>
  <c r="B3" i="19"/>
  <c r="B11" i="18"/>
  <c r="B7" i="18"/>
  <c r="B3" i="18"/>
  <c r="B2" i="34"/>
  <c r="D3" i="49"/>
  <c r="O3" i="20"/>
  <c r="O2" i="20" s="1"/>
  <c r="N3" i="20"/>
  <c r="N2" i="20" s="1"/>
  <c r="M3" i="20"/>
  <c r="M2" i="20" s="1"/>
  <c r="L3" i="20"/>
  <c r="L2" i="20" s="1"/>
  <c r="K3" i="20"/>
  <c r="K2" i="20" s="1"/>
  <c r="J3" i="20"/>
  <c r="J2" i="20" s="1"/>
  <c r="I3" i="20"/>
  <c r="I2" i="20" s="1"/>
  <c r="H3" i="20"/>
  <c r="H2" i="20" s="1"/>
  <c r="G3" i="20"/>
  <c r="G2" i="20" s="1"/>
  <c r="F3" i="20"/>
  <c r="F2" i="20" s="1"/>
  <c r="E3" i="20"/>
  <c r="E2" i="20" s="1"/>
  <c r="D3" i="20"/>
  <c r="D2" i="20" s="1"/>
  <c r="B3" i="20"/>
  <c r="B2" i="20" s="1"/>
  <c r="D3" i="40"/>
  <c r="D2" i="40" s="1"/>
  <c r="D3" i="17"/>
  <c r="E3" i="18"/>
  <c r="O3" i="40"/>
  <c r="O2" i="40" s="1"/>
  <c r="N3" i="40"/>
  <c r="N2" i="40" s="1"/>
  <c r="M3" i="40"/>
  <c r="M2" i="40" s="1"/>
  <c r="L3" i="40"/>
  <c r="L2" i="40" s="1"/>
  <c r="K3" i="40"/>
  <c r="K2" i="40" s="1"/>
  <c r="J3" i="40"/>
  <c r="J2" i="40" s="1"/>
  <c r="I3" i="40"/>
  <c r="I2" i="40" s="1"/>
  <c r="H3" i="40"/>
  <c r="H2" i="40" s="1"/>
  <c r="G3" i="40"/>
  <c r="G2" i="40" s="1"/>
  <c r="F3" i="40"/>
  <c r="F2" i="40" s="1"/>
  <c r="E3" i="40"/>
  <c r="E2" i="40" s="1"/>
  <c r="B3" i="40"/>
  <c r="B2" i="40" s="1"/>
  <c r="D2" i="17"/>
  <c r="O3" i="17"/>
  <c r="O2" i="17" s="1"/>
  <c r="N3" i="17"/>
  <c r="N2" i="17" s="1"/>
  <c r="M3" i="17"/>
  <c r="M2" i="17" s="1"/>
  <c r="L3" i="17"/>
  <c r="L2" i="17" s="1"/>
  <c r="K3" i="17"/>
  <c r="K2" i="17" s="1"/>
  <c r="J3" i="17"/>
  <c r="J2" i="17" s="1"/>
  <c r="I3" i="17"/>
  <c r="I2" i="17" s="1"/>
  <c r="H3" i="17"/>
  <c r="H2" i="17" s="1"/>
  <c r="G3" i="17"/>
  <c r="G2" i="17" s="1"/>
  <c r="F3" i="17"/>
  <c r="F2" i="17" s="1"/>
  <c r="E3" i="17"/>
  <c r="E2" i="17" s="1"/>
  <c r="B3" i="17"/>
  <c r="B2" i="17" s="1"/>
  <c r="B2" i="18" l="1"/>
  <c r="B2" i="14"/>
  <c r="B2" i="19"/>
  <c r="B2" i="30"/>
  <c r="B3" i="49"/>
  <c r="B2" i="49" s="1"/>
  <c r="D2" i="49"/>
  <c r="O3" i="49"/>
  <c r="O2" i="49" s="1"/>
  <c r="N3" i="49"/>
  <c r="N2" i="49" s="1"/>
  <c r="M3" i="49"/>
  <c r="M2" i="49" s="1"/>
  <c r="L3" i="49"/>
  <c r="L2" i="49" s="1"/>
  <c r="K3" i="49"/>
  <c r="K2" i="49" s="1"/>
  <c r="J3" i="49"/>
  <c r="J2" i="49" s="1"/>
  <c r="I3" i="49"/>
  <c r="I2" i="49" s="1"/>
  <c r="H3" i="49"/>
  <c r="H2" i="49" s="1"/>
  <c r="G3" i="49"/>
  <c r="G2" i="49" s="1"/>
  <c r="F3" i="49"/>
  <c r="F2" i="49" s="1"/>
  <c r="E3" i="49"/>
  <c r="E2" i="49" s="1"/>
  <c r="B3" i="22"/>
  <c r="B2" i="22" s="1"/>
  <c r="B3" i="23"/>
  <c r="B2" i="23" s="1"/>
  <c r="O3" i="23"/>
  <c r="O2" i="23" s="1"/>
  <c r="N3" i="23"/>
  <c r="N2" i="23" s="1"/>
  <c r="M3" i="23"/>
  <c r="M2" i="23" s="1"/>
  <c r="L3" i="23"/>
  <c r="L2" i="23" s="1"/>
  <c r="K3" i="23"/>
  <c r="K2" i="23" s="1"/>
  <c r="J3" i="23"/>
  <c r="J2" i="23" s="1"/>
  <c r="I3" i="23"/>
  <c r="I2" i="23" s="1"/>
  <c r="H3" i="23"/>
  <c r="H2" i="23" s="1"/>
  <c r="G3" i="23"/>
  <c r="G2" i="23" s="1"/>
  <c r="F3" i="23"/>
  <c r="F2" i="23" s="1"/>
  <c r="E3" i="23"/>
  <c r="E2" i="23" s="1"/>
  <c r="D3" i="23"/>
  <c r="D2" i="23" s="1"/>
  <c r="O3" i="22"/>
  <c r="N3" i="22"/>
  <c r="M3" i="22"/>
  <c r="L3" i="22"/>
  <c r="K3" i="22"/>
  <c r="J3" i="22"/>
  <c r="I3" i="22"/>
  <c r="H3" i="22"/>
  <c r="G3" i="22"/>
  <c r="F3" i="22"/>
  <c r="E3" i="22"/>
  <c r="O2" i="22"/>
  <c r="N2" i="22"/>
  <c r="M2" i="22"/>
  <c r="L2" i="22"/>
  <c r="K2" i="22"/>
  <c r="J2" i="22"/>
  <c r="I2" i="22"/>
  <c r="H2" i="22"/>
  <c r="G2" i="22"/>
  <c r="F2" i="22"/>
  <c r="E2" i="22"/>
  <c r="O3" i="29" l="1"/>
  <c r="O2" i="29" s="1"/>
  <c r="N3" i="29"/>
  <c r="N2" i="29" s="1"/>
  <c r="M3" i="29"/>
  <c r="M2" i="29" s="1"/>
  <c r="L3" i="29"/>
  <c r="L2" i="29" s="1"/>
  <c r="K3" i="29"/>
  <c r="K2" i="29" s="1"/>
  <c r="J3" i="29"/>
  <c r="J2" i="29" s="1"/>
  <c r="I3" i="29"/>
  <c r="I2" i="29" s="1"/>
  <c r="H3" i="29"/>
  <c r="H2" i="29" s="1"/>
  <c r="G3" i="29"/>
  <c r="G2" i="29" s="1"/>
  <c r="F3" i="29"/>
  <c r="F2" i="29" s="1"/>
  <c r="E3" i="29"/>
  <c r="E2" i="29" s="1"/>
  <c r="D3" i="29"/>
  <c r="D2" i="29" s="1"/>
  <c r="O3" i="19"/>
  <c r="N3" i="19"/>
  <c r="M3" i="19"/>
  <c r="L3" i="19"/>
  <c r="K3" i="19"/>
  <c r="J3" i="19"/>
  <c r="I3" i="19"/>
  <c r="H3" i="19"/>
  <c r="G3" i="19"/>
  <c r="F3" i="19"/>
  <c r="E3" i="19"/>
  <c r="O9" i="19"/>
  <c r="O2" i="19" s="1"/>
  <c r="N9" i="19"/>
  <c r="M9" i="19"/>
  <c r="L9" i="19"/>
  <c r="K9" i="19"/>
  <c r="K2" i="19" s="1"/>
  <c r="J9" i="19"/>
  <c r="I9" i="19"/>
  <c r="H9" i="19"/>
  <c r="G9" i="19"/>
  <c r="G2" i="19" s="1"/>
  <c r="F9" i="19"/>
  <c r="E9" i="19"/>
  <c r="D9" i="19"/>
  <c r="D3" i="19"/>
  <c r="D2" i="19" s="1"/>
  <c r="O3" i="18"/>
  <c r="N3" i="18"/>
  <c r="M3" i="18"/>
  <c r="L3" i="18"/>
  <c r="K3" i="18"/>
  <c r="J3" i="18"/>
  <c r="I3" i="18"/>
  <c r="H3" i="18"/>
  <c r="G3" i="18"/>
  <c r="F3" i="18"/>
  <c r="O7" i="18"/>
  <c r="N7" i="18"/>
  <c r="M7" i="18"/>
  <c r="L7" i="18"/>
  <c r="K7" i="18"/>
  <c r="J7" i="18"/>
  <c r="I7" i="18"/>
  <c r="H7" i="18"/>
  <c r="G7" i="18"/>
  <c r="F7" i="18"/>
  <c r="E7" i="18"/>
  <c r="D7" i="18"/>
  <c r="O11" i="18"/>
  <c r="N11" i="18"/>
  <c r="M11" i="18"/>
  <c r="L11" i="18"/>
  <c r="K11" i="18"/>
  <c r="J11" i="18"/>
  <c r="I11" i="18"/>
  <c r="H11" i="18"/>
  <c r="G11" i="18"/>
  <c r="F11" i="18"/>
  <c r="E11" i="18"/>
  <c r="D11" i="18"/>
  <c r="D2" i="18" l="1"/>
  <c r="E2" i="19"/>
  <c r="I2" i="19"/>
  <c r="M2" i="19"/>
  <c r="F2" i="19"/>
  <c r="H2" i="19"/>
  <c r="J2" i="19"/>
  <c r="L2" i="19"/>
  <c r="N2" i="19"/>
  <c r="E2" i="18"/>
  <c r="G2" i="18"/>
  <c r="I2" i="18"/>
  <c r="K2" i="18"/>
  <c r="M2" i="18"/>
  <c r="O2" i="18"/>
  <c r="F2" i="18"/>
  <c r="H2" i="18"/>
  <c r="J2" i="18"/>
  <c r="L2" i="18"/>
  <c r="N2" i="18"/>
  <c r="D14" i="30" l="1"/>
  <c r="O3" i="30"/>
  <c r="N3" i="30"/>
  <c r="M3" i="30"/>
  <c r="L3" i="30"/>
  <c r="K3" i="30"/>
  <c r="J3" i="30"/>
  <c r="I3" i="30"/>
  <c r="H3" i="30"/>
  <c r="G3" i="30"/>
  <c r="F3" i="30"/>
  <c r="E3" i="30"/>
  <c r="D3" i="30"/>
  <c r="O8" i="30"/>
  <c r="N8" i="30"/>
  <c r="M8" i="30"/>
  <c r="L8" i="30"/>
  <c r="K8" i="30"/>
  <c r="J8" i="30"/>
  <c r="I8" i="30"/>
  <c r="H8" i="30"/>
  <c r="G8" i="30"/>
  <c r="F8" i="30"/>
  <c r="E8" i="30"/>
  <c r="D8" i="30"/>
  <c r="O14" i="30"/>
  <c r="N14" i="30"/>
  <c r="M14" i="30"/>
  <c r="L14" i="30"/>
  <c r="K14" i="30"/>
  <c r="J14" i="30"/>
  <c r="I14" i="30"/>
  <c r="H14" i="30"/>
  <c r="G14" i="30"/>
  <c r="F14" i="30"/>
  <c r="F2" i="30" s="1"/>
  <c r="E14" i="30"/>
  <c r="H2" i="30" l="1"/>
  <c r="J2" i="30"/>
  <c r="L2" i="30"/>
  <c r="N2" i="30"/>
  <c r="D2" i="30"/>
  <c r="E2" i="30"/>
  <c r="G2" i="30"/>
  <c r="I2" i="30"/>
  <c r="K2" i="30"/>
  <c r="M2" i="30"/>
  <c r="O2" i="30"/>
  <c r="J9" i="14"/>
  <c r="O9" i="14"/>
  <c r="N9" i="14"/>
  <c r="L9" i="14"/>
  <c r="I9" i="14"/>
  <c r="H9" i="14"/>
  <c r="G9" i="14"/>
  <c r="F9" i="14"/>
  <c r="E9" i="14"/>
  <c r="O3" i="14"/>
  <c r="N3" i="14"/>
  <c r="L3" i="14"/>
  <c r="K3" i="14"/>
  <c r="J3" i="14"/>
  <c r="I3" i="14"/>
  <c r="H3" i="14"/>
  <c r="G3" i="14"/>
  <c r="F3" i="14"/>
  <c r="D2" i="14"/>
  <c r="O2" i="14"/>
  <c r="N2" i="14"/>
  <c r="M2" i="14"/>
  <c r="L2" i="14"/>
  <c r="K2" i="14"/>
  <c r="D2" i="34"/>
  <c r="O3" i="34"/>
  <c r="N3" i="34"/>
  <c r="M3" i="34"/>
  <c r="L3" i="34"/>
  <c r="K3" i="34"/>
  <c r="J3" i="34"/>
  <c r="I3" i="34"/>
  <c r="H3" i="34"/>
  <c r="G3" i="34"/>
  <c r="F3" i="34"/>
  <c r="H2" i="34" l="1"/>
  <c r="L2" i="34"/>
  <c r="F2" i="34"/>
  <c r="J2" i="34"/>
  <c r="N2" i="34"/>
  <c r="E2" i="14"/>
  <c r="G2" i="14"/>
  <c r="I2" i="14"/>
  <c r="E2" i="34"/>
  <c r="G2" i="34"/>
  <c r="I2" i="34"/>
  <c r="K2" i="34"/>
  <c r="M2" i="34"/>
  <c r="O2" i="34"/>
  <c r="F2" i="14"/>
  <c r="H2" i="14"/>
  <c r="J2" i="14"/>
  <c r="E18" i="26"/>
  <c r="E3" i="26" l="1"/>
  <c r="E2" i="26" s="1"/>
  <c r="G6" i="5"/>
  <c r="F6" i="5"/>
  <c r="N6" i="5"/>
  <c r="M6" i="5"/>
  <c r="L6" i="5"/>
  <c r="K6" i="5"/>
  <c r="J6" i="5"/>
  <c r="I6" i="5"/>
  <c r="H6" i="5"/>
  <c r="E6" i="5"/>
  <c r="O5" i="5"/>
  <c r="N5" i="5"/>
  <c r="M5" i="5"/>
  <c r="L5" i="5"/>
  <c r="K5" i="5"/>
  <c r="J5" i="5"/>
  <c r="I5" i="5"/>
  <c r="H5" i="5"/>
  <c r="G5" i="5"/>
  <c r="F5" i="5"/>
  <c r="E5" i="5"/>
  <c r="O4" i="5"/>
  <c r="N4" i="5"/>
  <c r="M4" i="5"/>
  <c r="L4" i="5"/>
  <c r="K4" i="5"/>
  <c r="J4" i="5"/>
  <c r="I4" i="5"/>
  <c r="H4" i="5"/>
  <c r="G4" i="5"/>
  <c r="F4" i="5"/>
  <c r="E4" i="5"/>
  <c r="B4" i="5"/>
  <c r="M3" i="26" l="1"/>
  <c r="I3" i="26"/>
  <c r="O3" i="26"/>
  <c r="N3" i="26"/>
  <c r="L3" i="26"/>
  <c r="K3" i="26"/>
  <c r="J3" i="26"/>
  <c r="G3" i="26"/>
  <c r="O18" i="26"/>
  <c r="N18" i="26"/>
  <c r="M18" i="26"/>
  <c r="L18" i="26"/>
  <c r="K18" i="26"/>
  <c r="J18" i="26"/>
  <c r="I18" i="26"/>
  <c r="G18" i="26"/>
  <c r="F18" i="26"/>
  <c r="D18" i="26"/>
  <c r="J2" i="26" l="1"/>
  <c r="L2" i="26"/>
  <c r="O2" i="26"/>
  <c r="M2" i="26"/>
  <c r="G2" i="26"/>
  <c r="K2" i="26"/>
  <c r="N2" i="26"/>
  <c r="I2" i="26"/>
  <c r="O7" i="4" l="1"/>
  <c r="O2" i="4" s="1"/>
  <c r="N7" i="4"/>
  <c r="N2" i="4" s="1"/>
  <c r="O7" i="9" l="1"/>
  <c r="O3" i="9"/>
  <c r="O2" i="9" l="1"/>
  <c r="H3" i="26"/>
  <c r="H2" i="26" s="1"/>
  <c r="F3" i="26"/>
  <c r="F2" i="26" s="1"/>
  <c r="D3" i="26"/>
  <c r="M13" i="5" l="1"/>
  <c r="M7" i="5" s="1"/>
  <c r="I13" i="5"/>
  <c r="I7" i="5" s="1"/>
  <c r="N13" i="5"/>
  <c r="N7" i="5" s="1"/>
  <c r="J13" i="5"/>
  <c r="J7" i="5" s="1"/>
  <c r="H13" i="5"/>
  <c r="H7" i="5" s="1"/>
  <c r="O13" i="5"/>
  <c r="O7" i="5" s="1"/>
  <c r="K13" i="5"/>
  <c r="K7" i="5" s="1"/>
  <c r="L13" i="5"/>
  <c r="L7" i="5" s="1"/>
  <c r="G13" i="5"/>
  <c r="G7" i="5" s="1"/>
  <c r="B7" i="4"/>
  <c r="B2" i="4" s="1"/>
  <c r="E7" i="4"/>
  <c r="E2" i="4" s="1"/>
  <c r="F7" i="4"/>
  <c r="F2" i="4" s="1"/>
  <c r="G7" i="4"/>
  <c r="G2" i="4" s="1"/>
  <c r="H7" i="4"/>
  <c r="H2" i="4" s="1"/>
  <c r="I7" i="4"/>
  <c r="I2" i="4" s="1"/>
  <c r="M20" i="5" l="1"/>
  <c r="M14" i="5" s="1"/>
  <c r="I20" i="5"/>
  <c r="I14" i="5" s="1"/>
  <c r="O20" i="5"/>
  <c r="O14" i="5" s="1"/>
  <c r="G20" i="5"/>
  <c r="G14" i="5" s="1"/>
  <c r="L20" i="5"/>
  <c r="L14" i="5" s="1"/>
  <c r="H20" i="5"/>
  <c r="H14" i="5" s="1"/>
  <c r="N20" i="5"/>
  <c r="N14" i="5" s="1"/>
  <c r="E20" i="5"/>
  <c r="E14" i="5" s="1"/>
  <c r="K20" i="5"/>
  <c r="K14" i="5" s="1"/>
  <c r="F20" i="5"/>
  <c r="F14" i="5" s="1"/>
  <c r="M7" i="4" l="1"/>
  <c r="M2" i="4" s="1"/>
  <c r="L7" i="4"/>
  <c r="L2" i="4" s="1"/>
  <c r="K7" i="4"/>
  <c r="K2" i="4" s="1"/>
  <c r="J7" i="4"/>
  <c r="J2" i="4" s="1"/>
</calcChain>
</file>

<file path=xl/sharedStrings.xml><?xml version="1.0" encoding="utf-8"?>
<sst xmlns="http://schemas.openxmlformats.org/spreadsheetml/2006/main" count="1121" uniqueCount="295">
  <si>
    <t>Indicator/Disaggregation</t>
  </si>
  <si>
    <t>Start of Program Value</t>
  </si>
  <si>
    <t>Start of Program Year</t>
  </si>
  <si>
    <t>LOP Target</t>
  </si>
  <si>
    <t>LOP Actual</t>
  </si>
  <si>
    <t>Duration</t>
  </si>
  <si>
    <t>2014 Target</t>
  </si>
  <si>
    <t>2014 Actual</t>
  </si>
  <si>
    <t>2015 Target</t>
  </si>
  <si>
    <t>2015 Actual</t>
  </si>
  <si>
    <t>2016 Target</t>
  </si>
  <si>
    <t>2016 Actual</t>
  </si>
  <si>
    <t>Sex</t>
  </si>
  <si>
    <t xml:space="preserve">        Disaggregates Not Available</t>
  </si>
  <si>
    <t xml:space="preserve">        Continuing</t>
  </si>
  <si>
    <t>Deviation Narrative</t>
  </si>
  <si>
    <t xml:space="preserve">        New</t>
  </si>
  <si>
    <t>By Technology Type</t>
  </si>
  <si>
    <t>Comment</t>
  </si>
  <si>
    <t xml:space="preserve"> </t>
  </si>
  <si>
    <t>Male</t>
  </si>
  <si>
    <t>Total Production</t>
  </si>
  <si>
    <t>Value of Sales (USD)</t>
  </si>
  <si>
    <t>Quantity of Sales</t>
  </si>
  <si>
    <t>Purchased Input Costs</t>
  </si>
  <si>
    <t>Female</t>
  </si>
  <si>
    <t>Association-applied</t>
  </si>
  <si>
    <t>Joint</t>
  </si>
  <si>
    <t>Disaggregates Not Available</t>
  </si>
  <si>
    <t>Hectares planted (for crops); Number of animals (for milk, eggs); or Area (ha) of ponds or Number of crates (for fish)</t>
  </si>
  <si>
    <t>2017 Target</t>
  </si>
  <si>
    <t>2017 Actual</t>
  </si>
  <si>
    <t>2018 Target</t>
  </si>
  <si>
    <t>2018 Actual</t>
  </si>
  <si>
    <t>New</t>
  </si>
  <si>
    <t>Continuing</t>
  </si>
  <si>
    <t>Type of organization</t>
  </si>
  <si>
    <t>Private Enterprises (for profit)</t>
  </si>
  <si>
    <t>Producers organizations</t>
  </si>
  <si>
    <t>Water users associations</t>
  </si>
  <si>
    <t>Trade and business associations</t>
  </si>
  <si>
    <t>Community-Based Organizations (CBOs)</t>
  </si>
  <si>
    <t>Type of individual</t>
  </si>
  <si>
    <t>Producers</t>
  </si>
  <si>
    <t>People in government</t>
  </si>
  <si>
    <t>People in private sector firms</t>
  </si>
  <si>
    <t>People in civil society</t>
  </si>
  <si>
    <t xml:space="preserve">Improved </t>
  </si>
  <si>
    <t>Data Entry Instructions</t>
  </si>
  <si>
    <t>Notes about Data Entry</t>
  </si>
  <si>
    <t>FFP FY 2014 STANDARDIZED ANNUAL PERFORMANCE QUESTIONNAIRE (SAPQ)</t>
  </si>
  <si>
    <t>Type of asset strengthened</t>
  </si>
  <si>
    <t>Community assets</t>
  </si>
  <si>
    <t>Human assets/capital</t>
  </si>
  <si>
    <t>Household assets</t>
  </si>
  <si>
    <t>Gendered Household Type</t>
  </si>
  <si>
    <t>Adult Female no Adult Male (FNM)</t>
  </si>
  <si>
    <t>Adult Male no Adult Female (MNF)</t>
  </si>
  <si>
    <t>Male and Female Adults (M&amp;F)</t>
  </si>
  <si>
    <t>Child No Adults (CNA)</t>
  </si>
  <si>
    <t xml:space="preserve">d) When baseline year sales data for FFP value chain commodities by direct beneficiaries is not available, awardees should use the earliest reporting year sales data as the baseline year. </t>
  </si>
  <si>
    <t>By Age Group</t>
  </si>
  <si>
    <t>10 - 29 yrs</t>
  </si>
  <si>
    <t>30 and over</t>
  </si>
  <si>
    <t>Size</t>
  </si>
  <si>
    <t>Medium</t>
  </si>
  <si>
    <t>Agricultural producer</t>
  </si>
  <si>
    <t>Input supplier</t>
  </si>
  <si>
    <t>Trader</t>
  </si>
  <si>
    <t>Output processors</t>
  </si>
  <si>
    <t>Non-agriculture</t>
  </si>
  <si>
    <t>Other</t>
  </si>
  <si>
    <t>Micro</t>
  </si>
  <si>
    <t>Small</t>
  </si>
  <si>
    <t>Baseline Value</t>
  </si>
  <si>
    <t>Baseline FY</t>
  </si>
  <si>
    <t>Annual Monitoring Indicators</t>
  </si>
  <si>
    <t>Type of risk‐reducing practice</t>
  </si>
  <si>
    <t>Water</t>
  </si>
  <si>
    <t>Agriculture</t>
  </si>
  <si>
    <t>Health</t>
  </si>
  <si>
    <t>Urban</t>
  </si>
  <si>
    <t>Storage Type</t>
  </si>
  <si>
    <t>Dry</t>
  </si>
  <si>
    <t>Cold</t>
  </si>
  <si>
    <t>Others</t>
  </si>
  <si>
    <t>Wholesalers/processors</t>
  </si>
  <si>
    <t>Local traders/assemblers</t>
  </si>
  <si>
    <t>Type of loan recipient</t>
  </si>
  <si>
    <t>Association Applied</t>
  </si>
  <si>
    <t>Crop genetics</t>
  </si>
  <si>
    <t>Pest management</t>
  </si>
  <si>
    <t>Disease management</t>
  </si>
  <si>
    <t>Irrigation</t>
  </si>
  <si>
    <t>Water management</t>
  </si>
  <si>
    <t>Climate mitigation or adaptation</t>
  </si>
  <si>
    <t>Total Baseline Sales</t>
  </si>
  <si>
    <t>Total Reporting Year Sales</t>
  </si>
  <si>
    <t>Total Volume of Sales (MT)</t>
  </si>
  <si>
    <t>Total Number of Direct Beneficiaries</t>
  </si>
  <si>
    <t>Baseline Sales</t>
  </si>
  <si>
    <t>Reporting Year Sales</t>
  </si>
  <si>
    <t>Volume of Sales (MT)</t>
  </si>
  <si>
    <t>Number of Direct Beneficiaries</t>
  </si>
  <si>
    <t>Baseline Sales per Beneficiary</t>
  </si>
  <si>
    <t>Adjusted Baseline Sales</t>
  </si>
  <si>
    <t>Total population of farmers in the FFP program implementation area</t>
  </si>
  <si>
    <t>Total population of male farmers in the FFP program implementation area</t>
  </si>
  <si>
    <t>Total population of female farmers in the FFP program implementation area</t>
  </si>
  <si>
    <t>By Type of Sustainable Agriculture Practice and/or Technology</t>
  </si>
  <si>
    <t>Crop</t>
  </si>
  <si>
    <t>Percentage of farmers who used at least "X" number of sustainable crop practices and/or technologies</t>
  </si>
  <si>
    <t>Livestock</t>
  </si>
  <si>
    <t>NRM</t>
  </si>
  <si>
    <t>Proportion of female participants in USG-assisted programs designed to increase access to productive economic resources</t>
  </si>
  <si>
    <t>Total number of participants in the USG-assisted programs designed to increase access to productive economic resources</t>
  </si>
  <si>
    <t>Total number of female participants in the USG-assisted programs designed to increase access to productive economic resources</t>
  </si>
  <si>
    <t>Total number of female participants 10-29 years of age in USG-assisted programs designed to increase access to productive economic resources</t>
  </si>
  <si>
    <t>Total number of female participants 30 years of age and over in USG-assisted programs designed to increase access to productive economic resources</t>
  </si>
  <si>
    <t xml:space="preserve">Proportion of female participants 30 years of age and over in USG-assisted programs designed to increase access to productive economic resources </t>
  </si>
  <si>
    <t>60 (GNDR - 2) Proportion of female participants in
USG-assisted programs designed to increase access to productive economic resources</t>
  </si>
  <si>
    <t>Women's group</t>
  </si>
  <si>
    <t>Construction type</t>
  </si>
  <si>
    <t>Sex of owner/producer</t>
  </si>
  <si>
    <r>
      <t>c) If data is not disaggregated by duration, enter the total number of hectares where improved technologies or management practices were applied in "</t>
    </r>
    <r>
      <rPr>
        <u/>
        <sz val="12"/>
        <color theme="1"/>
        <rFont val="Calibri"/>
        <family val="2"/>
        <scheme val="minor"/>
      </rPr>
      <t>Disaggregates Not Available</t>
    </r>
    <r>
      <rPr>
        <sz val="12"/>
        <color theme="1"/>
        <rFont val="Calibri"/>
        <family val="2"/>
        <scheme val="minor"/>
      </rPr>
      <t>."</t>
    </r>
  </si>
  <si>
    <r>
      <t>b) Enter the number of hectares where a female farmer applied improved technologies or management practices under "</t>
    </r>
    <r>
      <rPr>
        <u/>
        <sz val="12"/>
        <color theme="1"/>
        <rFont val="Calibri"/>
        <family val="2"/>
        <scheme val="minor"/>
      </rPr>
      <t>Female</t>
    </r>
    <r>
      <rPr>
        <sz val="12"/>
        <color theme="1"/>
        <rFont val="Calibri"/>
        <family val="2"/>
        <scheme val="minor"/>
      </rPr>
      <t>."</t>
    </r>
  </si>
  <si>
    <r>
      <t>c) Enter the number of hectares where male and female farmers jointly applied improved technologies or management practices under "</t>
    </r>
    <r>
      <rPr>
        <u/>
        <sz val="12"/>
        <color theme="1"/>
        <rFont val="Calibri"/>
        <family val="2"/>
        <scheme val="minor"/>
      </rPr>
      <t>Joint</t>
    </r>
    <r>
      <rPr>
        <sz val="12"/>
        <color theme="1"/>
        <rFont val="Calibri"/>
        <family val="2"/>
        <scheme val="minor"/>
      </rPr>
      <t>." The sex disaggregate category “</t>
    </r>
    <r>
      <rPr>
        <u/>
        <sz val="12"/>
        <color theme="1"/>
        <rFont val="Calibri"/>
        <family val="2"/>
        <scheme val="minor"/>
      </rPr>
      <t>Joint</t>
    </r>
    <r>
      <rPr>
        <sz val="12"/>
        <color theme="1"/>
        <rFont val="Calibri"/>
        <family val="2"/>
        <scheme val="minor"/>
      </rPr>
      <t>” should be used in those cases where men and women farmers share in decision-making regarding the use of land. “</t>
    </r>
    <r>
      <rPr>
        <u/>
        <sz val="12"/>
        <color theme="1"/>
        <rFont val="Calibri"/>
        <family val="2"/>
        <scheme val="minor"/>
      </rPr>
      <t>Joint</t>
    </r>
    <r>
      <rPr>
        <sz val="12"/>
        <color theme="1"/>
        <rFont val="Calibri"/>
        <family val="2"/>
        <scheme val="minor"/>
      </rPr>
      <t xml:space="preserve">” is not applicable to situations in which a male makes the management decisions about the land and a female mainly provides labor. </t>
    </r>
  </si>
  <si>
    <t>Soil-related (fertility and conservation, including Tillage)</t>
  </si>
  <si>
    <r>
      <rPr>
        <u/>
        <sz val="11"/>
        <color theme="1"/>
        <rFont val="Calibri"/>
        <family val="2"/>
        <scheme val="minor"/>
      </rPr>
      <t xml:space="preserve">2) Under "Target" and "Actual" for each project year: </t>
    </r>
    <r>
      <rPr>
        <sz val="11"/>
        <color theme="1"/>
        <rFont val="Calibri"/>
        <family val="2"/>
        <scheme val="minor"/>
      </rPr>
      <t xml:space="preserve">
a) Enter the value of sales in USD of each value chain commodity sold by direct beneficiaries that occurred during the corresponding project year in "</t>
    </r>
    <r>
      <rPr>
        <u/>
        <sz val="11"/>
        <color theme="1"/>
        <rFont val="Calibri"/>
        <family val="2"/>
        <scheme val="minor"/>
      </rPr>
      <t>Reporting Year Sales</t>
    </r>
    <r>
      <rPr>
        <sz val="11"/>
        <color theme="1"/>
        <rFont val="Calibri"/>
        <family val="2"/>
        <scheme val="minor"/>
      </rPr>
      <t>."</t>
    </r>
  </si>
  <si>
    <r>
      <t>b) Enter the volume of reporting year sales in metric tons of each value chain commodity sold by direct beneficiaries in "</t>
    </r>
    <r>
      <rPr>
        <u/>
        <sz val="11"/>
        <color theme="1"/>
        <rFont val="Calibri"/>
        <family val="2"/>
        <scheme val="minor"/>
      </rPr>
      <t>Volume of Sales (MT)</t>
    </r>
    <r>
      <rPr>
        <sz val="11"/>
        <color theme="1"/>
        <rFont val="Calibri"/>
        <family val="2"/>
        <scheme val="minor"/>
      </rPr>
      <t xml:space="preserve">." </t>
    </r>
  </si>
  <si>
    <r>
      <rPr>
        <u/>
        <sz val="11"/>
        <color theme="1"/>
        <rFont val="Calibri"/>
        <family val="2"/>
        <scheme val="minor"/>
      </rPr>
      <t>1) Under "Start of Program Value" and "Target" and "Actual" for each project year:</t>
    </r>
    <r>
      <rPr>
        <sz val="11"/>
        <color theme="1"/>
        <rFont val="Calibri"/>
        <family val="2"/>
        <scheme val="minor"/>
      </rPr>
      <t xml:space="preserve">
a) Enter the number of communities with disaster early warning and response (EWR) systems working effectively in the white row. </t>
    </r>
  </si>
  <si>
    <r>
      <rPr>
        <u/>
        <sz val="11"/>
        <color theme="1"/>
        <rFont val="Calibri"/>
        <family val="2"/>
        <scheme val="minor"/>
      </rPr>
      <t>1) Under "Start of Program Value" and "Target" and "Actual" for each project year:</t>
    </r>
    <r>
      <rPr>
        <sz val="11"/>
        <color theme="1"/>
        <rFont val="Calibri"/>
        <family val="2"/>
        <scheme val="minor"/>
      </rPr>
      <t xml:space="preserve">
a) Enter the time needed to collect water in the white row. </t>
    </r>
  </si>
  <si>
    <r>
      <rPr>
        <u/>
        <sz val="11"/>
        <color theme="1"/>
        <rFont val="Calibri"/>
        <family val="2"/>
        <scheme val="minor"/>
      </rPr>
      <t>1) Under "Start of Program Value" and "Target" and "Actual" for each project year:</t>
    </r>
    <r>
      <rPr>
        <sz val="11"/>
        <color theme="1"/>
        <rFont val="Calibri"/>
        <family val="2"/>
        <scheme val="minor"/>
      </rPr>
      <t xml:space="preserve">
a) Enter the percent of villages in catchment area that hold to regular maintenance schedules for sanitation facilities in the white row. </t>
    </r>
  </si>
  <si>
    <r>
      <rPr>
        <u/>
        <sz val="11"/>
        <color theme="1"/>
        <rFont val="Calibri"/>
        <family val="2"/>
        <scheme val="minor"/>
      </rPr>
      <t>1) Under "Start of Program Value" and "Target" and "Actual" for each project year:</t>
    </r>
    <r>
      <rPr>
        <sz val="11"/>
        <color theme="1"/>
        <rFont val="Calibri"/>
        <family val="2"/>
        <scheme val="minor"/>
      </rPr>
      <t xml:space="preserve">
a) Enter the number number of improved toilets provided in institutional settings in the white row. </t>
    </r>
  </si>
  <si>
    <r>
      <rPr>
        <u/>
        <sz val="11"/>
        <color theme="1"/>
        <rFont val="Calibri"/>
        <family val="2"/>
        <scheme val="minor"/>
      </rPr>
      <t>1) Under "Start of Program Value" and "Target" and "Actual" for each project year:</t>
    </r>
    <r>
      <rPr>
        <sz val="11"/>
        <color theme="1"/>
        <rFont val="Calibri"/>
        <family val="2"/>
        <scheme val="minor"/>
      </rPr>
      <t xml:space="preserve">
a) Enter the percentage of cases of acute malnutrition in children under 5 (6-59 months) detected who are referred for treatment in the white row. </t>
    </r>
  </si>
  <si>
    <r>
      <rPr>
        <u/>
        <sz val="11"/>
        <color theme="1"/>
        <rFont val="Calibri"/>
        <family val="2"/>
        <scheme val="minor"/>
      </rPr>
      <t>1) Under "Start of Program Value" and "Target" and "Actual" for each project year:</t>
    </r>
    <r>
      <rPr>
        <sz val="11"/>
        <color theme="1"/>
        <rFont val="Calibri"/>
        <family val="2"/>
        <scheme val="minor"/>
      </rPr>
      <t xml:space="preserve">
a) Enter the number of live births receiving at least four antenatal care visits during pregnancy in the white row. </t>
    </r>
  </si>
  <si>
    <r>
      <rPr>
        <u/>
        <sz val="11"/>
        <color theme="1"/>
        <rFont val="Calibri"/>
        <family val="2"/>
        <scheme val="minor"/>
      </rPr>
      <t>1) Under "Start of Program Value" and "Target" and "Actual" for each project year:</t>
    </r>
    <r>
      <rPr>
        <sz val="11"/>
        <color theme="1"/>
        <rFont val="Calibri"/>
        <family val="2"/>
        <scheme val="minor"/>
      </rPr>
      <t xml:space="preserve">
a) Enter the number of women receiving postpartum family planning counseling in the white row. </t>
    </r>
  </si>
  <si>
    <r>
      <rPr>
        <u/>
        <sz val="11"/>
        <color theme="1"/>
        <rFont val="Calibri"/>
        <family val="2"/>
        <scheme val="minor"/>
      </rPr>
      <t>1) Under "Start of Program Value" and "Target" and "Actual" for each project year:</t>
    </r>
    <r>
      <rPr>
        <sz val="11"/>
        <color theme="1"/>
        <rFont val="Calibri"/>
        <family val="2"/>
        <scheme val="minor"/>
      </rPr>
      <t xml:space="preserve">
a) Enter the number of additional USG‐assisted community health workers (CHWs) providing family planning (FP) information and/or services during the year in the white row. </t>
    </r>
  </si>
  <si>
    <r>
      <rPr>
        <u/>
        <sz val="11"/>
        <color theme="1"/>
        <rFont val="Calibri"/>
        <family val="2"/>
        <scheme val="minor"/>
      </rPr>
      <t>1) Under "Start of Program Value" and "Target" and "Actual" for each project year:</t>
    </r>
    <r>
      <rPr>
        <sz val="11"/>
        <color theme="1"/>
        <rFont val="Calibri"/>
        <family val="2"/>
        <scheme val="minor"/>
      </rPr>
      <t xml:space="preserve">
a) Enter the number under 2s participating in community-based growth promotion in the white row. </t>
    </r>
  </si>
  <si>
    <r>
      <rPr>
        <u/>
        <sz val="11"/>
        <color theme="1"/>
        <rFont val="Calibri"/>
        <family val="2"/>
        <scheme val="minor"/>
      </rPr>
      <t>1) Under "Start of Program Value" and "Target" and "Actual" for each project year:</t>
    </r>
    <r>
      <rPr>
        <sz val="11"/>
        <color theme="1"/>
        <rFont val="Calibri"/>
        <family val="2"/>
        <scheme val="minor"/>
      </rPr>
      <t xml:space="preserve">
a) Enter the number of market infrastructures rehabilitated and/or constructed in the white row. </t>
    </r>
  </si>
  <si>
    <t>Percentage of farmers who used at least "X" number of sustainable NRM practices and/or technologies</t>
  </si>
  <si>
    <t>Percentage of farmers who used at least "X" number of sustainable livestock practices and/or technologies</t>
  </si>
  <si>
    <t>Final Evaluation Target Value</t>
  </si>
  <si>
    <t>Final Evaluation Target FY</t>
  </si>
  <si>
    <t>Baseline 95% Confidence Interval - Upper</t>
  </si>
  <si>
    <t>Baseline 95% Confidence Interval - Lower</t>
  </si>
  <si>
    <t xml:space="preserve">           Mean Depth of Poverty in CNA households</t>
  </si>
  <si>
    <t xml:space="preserve">        Child No Adults  (CNA)</t>
  </si>
  <si>
    <t xml:space="preserve">           Mean Depth of Poverty in M&amp;F households</t>
  </si>
  <si>
    <t xml:space="preserve">       Male and Female Adults (M&amp;F)</t>
  </si>
  <si>
    <t xml:space="preserve">           Mean Depth of Poverty in MNF households</t>
  </si>
  <si>
    <t xml:space="preserve">       Adult Male no Adult Female (MNF)</t>
  </si>
  <si>
    <t xml:space="preserve">           Mean Depth of Poverty in FNM households</t>
  </si>
  <si>
    <t xml:space="preserve">      Adult Female no Adult Male (FNM)</t>
  </si>
  <si>
    <t>Total Population in the Title II program implementation area</t>
  </si>
  <si>
    <t>3: Mean Depth of Poverty</t>
  </si>
  <si>
    <t xml:space="preserve">           Total population of FNM households in the FFP program implementation area</t>
  </si>
  <si>
    <t xml:space="preserve">           Total population of MNF households in the FFP program implementation area</t>
  </si>
  <si>
    <t xml:space="preserve">           Total population of M&amp;F households in the FFP program implementation area</t>
  </si>
  <si>
    <t xml:space="preserve">           Total population of CNA households in the FFP program implementation area</t>
  </si>
  <si>
    <r>
      <t>14: Percentage of farmers who used at least [a project-defined minimum number of] sustainable agriculture (crop</t>
    </r>
    <r>
      <rPr>
        <b/>
        <sz val="11"/>
        <color theme="1"/>
        <rFont val="Calibri"/>
        <family val="2"/>
        <scheme val="minor"/>
      </rPr>
      <t>,</t>
    </r>
    <r>
      <rPr>
        <sz val="11"/>
        <color theme="1"/>
        <rFont val="Calibri"/>
        <family val="2"/>
        <scheme val="minor"/>
      </rPr>
      <t xml:space="preserve"> livestock</t>
    </r>
    <r>
      <rPr>
        <b/>
        <sz val="11"/>
        <color theme="1"/>
        <rFont val="Calibri"/>
        <family val="2"/>
        <scheme val="minor"/>
      </rPr>
      <t xml:space="preserve">, </t>
    </r>
    <r>
      <rPr>
        <sz val="11"/>
        <color theme="1"/>
        <rFont val="Calibri"/>
        <family val="2"/>
        <scheme val="minor"/>
      </rPr>
      <t>and/or NRM) practices and/or technologies in the past 12 months</t>
    </r>
  </si>
  <si>
    <r>
      <t>Number of sustainable agriculture (crop</t>
    </r>
    <r>
      <rPr>
        <b/>
        <sz val="11"/>
        <color theme="1"/>
        <rFont val="Calibri"/>
        <family val="2"/>
        <scheme val="minor"/>
      </rPr>
      <t>,</t>
    </r>
    <r>
      <rPr>
        <sz val="11"/>
        <color theme="1"/>
        <rFont val="Calibri"/>
        <family val="2"/>
        <scheme val="minor"/>
      </rPr>
      <t xml:space="preserve"> livestock</t>
    </r>
    <r>
      <rPr>
        <b/>
        <sz val="11"/>
        <color theme="1"/>
        <rFont val="Calibri"/>
        <family val="2"/>
        <scheme val="minor"/>
      </rPr>
      <t>,</t>
    </r>
    <r>
      <rPr>
        <sz val="11"/>
        <color theme="1"/>
        <rFont val="Calibri"/>
        <family val="2"/>
        <scheme val="minor"/>
      </rPr>
      <t xml:space="preserve"> and/or NRM) practices and/or technologies</t>
    </r>
  </si>
  <si>
    <r>
      <t>Percentage of male farmers who used at least "X" number of sustainable agriculture (crop</t>
    </r>
    <r>
      <rPr>
        <b/>
        <sz val="11"/>
        <color theme="1"/>
        <rFont val="Calibri"/>
        <family val="2"/>
        <scheme val="minor"/>
      </rPr>
      <t>,</t>
    </r>
    <r>
      <rPr>
        <sz val="11"/>
        <color theme="1"/>
        <rFont val="Calibri"/>
        <family val="2"/>
        <scheme val="minor"/>
      </rPr>
      <t xml:space="preserve"> livestock</t>
    </r>
    <r>
      <rPr>
        <b/>
        <sz val="11"/>
        <color theme="1"/>
        <rFont val="Calibri"/>
        <family val="2"/>
        <scheme val="minor"/>
      </rPr>
      <t>,</t>
    </r>
    <r>
      <rPr>
        <sz val="11"/>
        <color theme="1"/>
        <rFont val="Calibri"/>
        <family val="2"/>
        <scheme val="minor"/>
      </rPr>
      <t xml:space="preserve"> and/or NRM) practices and/or technologies</t>
    </r>
  </si>
  <si>
    <r>
      <t>Percentage of female farmers who used at least "X" number of sustainable agriculture (crop</t>
    </r>
    <r>
      <rPr>
        <b/>
        <sz val="11"/>
        <color theme="1"/>
        <rFont val="Calibri"/>
        <family val="2"/>
        <scheme val="minor"/>
      </rPr>
      <t>,</t>
    </r>
    <r>
      <rPr>
        <sz val="11"/>
        <color theme="1"/>
        <rFont val="Calibri"/>
        <family val="2"/>
        <scheme val="minor"/>
      </rPr>
      <t xml:space="preserve"> livestock</t>
    </r>
    <r>
      <rPr>
        <b/>
        <sz val="11"/>
        <color theme="1"/>
        <rFont val="Calibri"/>
        <family val="2"/>
        <scheme val="minor"/>
      </rPr>
      <t>,</t>
    </r>
    <r>
      <rPr>
        <sz val="11"/>
        <color theme="1"/>
        <rFont val="Calibri"/>
        <family val="2"/>
        <scheme val="minor"/>
      </rPr>
      <t xml:space="preserve"> and/or NRM) practices and/or technologies</t>
    </r>
  </si>
  <si>
    <t xml:space="preserve">b) Enter the total production in metric tons (MT) for each value chain commodity harvested by direct beneficiaries. </t>
  </si>
  <si>
    <t>c) Enter the value of sales in U.S. dollars of each value chain commodity sold by a direct beneficiary.</t>
  </si>
  <si>
    <t>d) Enter the quantity of each value chain commodity sold by direct beneficiaries.</t>
  </si>
  <si>
    <t>e) Enter the purchased input costs of each value chain commodity farmed by direct beneficiaries.</t>
  </si>
  <si>
    <t>Commodity Name</t>
  </si>
  <si>
    <t>Final Evaluation 95% Confidence Interval - Upper</t>
  </si>
  <si>
    <t>Final Evaluation 95% Confidence Interval - Lower</t>
  </si>
  <si>
    <t>Final Evaluation Actual Value</t>
  </si>
  <si>
    <t>Final Evaluation Actual FY</t>
  </si>
  <si>
    <t>Baseline and Final Evaluation Indicators</t>
  </si>
  <si>
    <t xml:space="preserve">           Total population of MNF households in the FFP program  implementation area</t>
  </si>
  <si>
    <r>
      <t>c) Enter the number of direct beneficiaries for whom sales are reported for each value chain commodity (e.g., live cattle, maize, and sorghum) promoted by the FFP project in "</t>
    </r>
    <r>
      <rPr>
        <u/>
        <sz val="11"/>
        <color theme="1"/>
        <rFont val="Calibri"/>
        <family val="2"/>
        <scheme val="minor"/>
      </rPr>
      <t>Number of Direct Beneficiaries</t>
    </r>
    <r>
      <rPr>
        <sz val="11"/>
        <color theme="1"/>
        <rFont val="Calibri"/>
        <family val="2"/>
        <scheme val="minor"/>
      </rPr>
      <t>."</t>
    </r>
  </si>
  <si>
    <r>
      <t>c) Enter the number of direct beneficiaries for whom sales are reported for each value chain commodity (e.g., live cattle, maize, and sorghum) promoted by the FFP project in "</t>
    </r>
    <r>
      <rPr>
        <u/>
        <sz val="11"/>
        <color theme="1"/>
        <rFont val="Calibri"/>
        <family val="2"/>
        <scheme val="minor"/>
      </rPr>
      <t>Number of Direct Beneficiaries</t>
    </r>
    <r>
      <rPr>
        <sz val="11"/>
        <color theme="1"/>
        <rFont val="Calibri"/>
        <family val="2"/>
        <scheme val="minor"/>
      </rPr>
      <t xml:space="preserve">." </t>
    </r>
  </si>
  <si>
    <r>
      <t>NOTE:
A) If "</t>
    </r>
    <r>
      <rPr>
        <u/>
        <sz val="12"/>
        <color theme="1"/>
        <rFont val="Calibri"/>
        <family val="2"/>
        <scheme val="minor"/>
      </rPr>
      <t>Total w one or more improved technology"</t>
    </r>
    <r>
      <rPr>
        <sz val="12"/>
        <color theme="1"/>
        <rFont val="Calibri"/>
        <family val="2"/>
        <scheme val="minor"/>
      </rPr>
      <t xml:space="preserve"> does not equal the totals in the "</t>
    </r>
    <r>
      <rPr>
        <u/>
        <sz val="12"/>
        <color theme="1"/>
        <rFont val="Calibri"/>
        <family val="2"/>
        <scheme val="minor"/>
      </rPr>
      <t>Duration</t>
    </r>
    <r>
      <rPr>
        <sz val="12"/>
        <color theme="1"/>
        <rFont val="Calibri"/>
        <family val="2"/>
        <scheme val="minor"/>
      </rPr>
      <t>" and "</t>
    </r>
    <r>
      <rPr>
        <u/>
        <sz val="12"/>
        <color theme="1"/>
        <rFont val="Calibri"/>
        <family val="2"/>
        <scheme val="minor"/>
      </rPr>
      <t>Sex</t>
    </r>
    <r>
      <rPr>
        <sz val="12"/>
        <color theme="1"/>
        <rFont val="Calibri"/>
        <family val="2"/>
        <scheme val="minor"/>
      </rPr>
      <t xml:space="preserve">" disaggregation categories, a data entry error will occur in the SAPQ module in FFPMIS.  In this spreadsheet, this is indicated by the appearance of an error message. Before submitting the SAPQ report in FFPMIS, data entry error(s) must be resolved. </t>
    </r>
  </si>
  <si>
    <t>Sex of recipient</t>
  </si>
  <si>
    <r>
      <rPr>
        <u/>
        <sz val="11"/>
        <color theme="1"/>
        <rFont val="Calibri"/>
        <family val="2"/>
        <scheme val="minor"/>
      </rPr>
      <t>1) Under the "Sex" disaggregation category:</t>
    </r>
    <r>
      <rPr>
        <sz val="11"/>
        <color theme="1"/>
        <rFont val="Calibri"/>
        <family val="2"/>
        <scheme val="minor"/>
      </rPr>
      <t xml:space="preserve">
a) Enter the number of USG social assistance male beneficiaries that participated in productive safety nets in </t>
    </r>
    <r>
      <rPr>
        <u/>
        <sz val="11"/>
        <color theme="1"/>
        <rFont val="Calibri"/>
        <family val="2"/>
        <scheme val="minor"/>
      </rPr>
      <t>"Male."</t>
    </r>
    <r>
      <rPr>
        <sz val="11"/>
        <color theme="1"/>
        <rFont val="Calibri"/>
        <family val="2"/>
        <scheme val="minor"/>
      </rPr>
      <t xml:space="preserve">
b) Enter the number of USG social assistance female beneficiaries that participated in productive safety nets in </t>
    </r>
    <r>
      <rPr>
        <u/>
        <sz val="11"/>
        <color theme="1"/>
        <rFont val="Calibri"/>
        <family val="2"/>
        <scheme val="minor"/>
      </rPr>
      <t xml:space="preserve">"Female." </t>
    </r>
    <r>
      <rPr>
        <sz val="11"/>
        <color theme="1"/>
        <rFont val="Calibri"/>
        <family val="2"/>
        <scheme val="minor"/>
      </rPr>
      <t xml:space="preserve">
c) If data for this indicator was not disaggregated by sex at the time it was collected, enter the total number of USG social assistance beneficiaries that participated in productive safety nets in </t>
    </r>
    <r>
      <rPr>
        <u/>
        <sz val="11"/>
        <color theme="1"/>
        <rFont val="Calibri"/>
        <family val="2"/>
        <scheme val="minor"/>
      </rPr>
      <t>"Disaggregates Not Available."</t>
    </r>
    <r>
      <rPr>
        <sz val="11"/>
        <color theme="1"/>
        <rFont val="Calibri"/>
        <family val="2"/>
        <scheme val="minor"/>
      </rPr>
      <t xml:space="preserve">
</t>
    </r>
    <r>
      <rPr>
        <u/>
        <sz val="11"/>
        <color theme="1"/>
        <rFont val="Calibri"/>
        <family val="2"/>
        <scheme val="minor"/>
      </rPr>
      <t>2) Under the "Duration" disaggregation category:</t>
    </r>
    <r>
      <rPr>
        <sz val="11"/>
        <color theme="1"/>
        <rFont val="Calibri"/>
        <family val="2"/>
        <scheme val="minor"/>
      </rPr>
      <t xml:space="preserve">
a) Enter the number of USG social assistance beneficiaries that participated in productive safety nets for the first time during the current reporting year in</t>
    </r>
    <r>
      <rPr>
        <u/>
        <sz val="11"/>
        <color theme="1"/>
        <rFont val="Calibri"/>
        <family val="2"/>
        <scheme val="minor"/>
      </rPr>
      <t xml:space="preserve"> "New."</t>
    </r>
    <r>
      <rPr>
        <sz val="11"/>
        <color theme="1"/>
        <rFont val="Calibri"/>
        <family val="2"/>
        <scheme val="minor"/>
      </rPr>
      <t xml:space="preserve">
b) Enter the number of USG social assistance beneficiaries that participated in productive safety nets during the previous reporting year and the same productive safety net in the current reporting year in "Continuing." For example, a beneficiary may be counted as</t>
    </r>
    <r>
      <rPr>
        <u/>
        <sz val="11"/>
        <color theme="1"/>
        <rFont val="Calibri"/>
        <family val="2"/>
        <scheme val="minor"/>
      </rPr>
      <t xml:space="preserve"> "Continuing"</t>
    </r>
    <r>
      <rPr>
        <sz val="11"/>
        <color theme="1"/>
        <rFont val="Calibri"/>
        <family val="2"/>
        <scheme val="minor"/>
      </rPr>
      <t xml:space="preserve"> if s/he participated in the same productive safety net during the previous year and the current reporting year.    
c) If data for this indicator was not disaggregated by duration at the time it was collected, enter the total number of USG social assistance beneficiaries that participated in productive safety nets in </t>
    </r>
    <r>
      <rPr>
        <u/>
        <sz val="11"/>
        <color theme="1"/>
        <rFont val="Calibri"/>
        <family val="2"/>
        <scheme val="minor"/>
      </rPr>
      <t xml:space="preserve">"Disaggregates Not Available". </t>
    </r>
    <r>
      <rPr>
        <sz val="11"/>
        <color theme="1"/>
        <rFont val="Calibri"/>
        <family val="2"/>
        <scheme val="minor"/>
      </rPr>
      <t xml:space="preserve">
</t>
    </r>
    <r>
      <rPr>
        <u/>
        <sz val="11"/>
        <color theme="1"/>
        <rFont val="Calibri"/>
        <family val="2"/>
        <scheme val="minor"/>
      </rPr>
      <t>3) Under the "Type of asset strengthened" disaggregation category:</t>
    </r>
    <r>
      <rPr>
        <sz val="11"/>
        <color theme="1"/>
        <rFont val="Calibri"/>
        <family val="2"/>
        <scheme val="minor"/>
      </rPr>
      <t xml:space="preserve">
a) Enter the number of USG social assistance beneficiaries that participated in productive safety nets for each </t>
    </r>
    <r>
      <rPr>
        <u/>
        <sz val="11"/>
        <color theme="1"/>
        <rFont val="Calibri"/>
        <family val="2"/>
        <scheme val="minor"/>
      </rPr>
      <t xml:space="preserve">"Type of asset strengthened" </t>
    </r>
    <r>
      <rPr>
        <sz val="11"/>
        <color theme="1"/>
        <rFont val="Calibri"/>
        <family val="2"/>
        <scheme val="minor"/>
      </rPr>
      <t>disaggregate (e.g. Community assets, Human assets/capital etc.).
b) If data for this indicator was not disaggregated by type of asset strengthened at the time it was collected, enter the total number of USG social assistance beneficiaries that participated in productive safety nets in</t>
    </r>
    <r>
      <rPr>
        <u/>
        <sz val="11"/>
        <color theme="1"/>
        <rFont val="Calibri"/>
        <family val="2"/>
        <scheme val="minor"/>
      </rPr>
      <t xml:space="preserve"> "Disaggregates Not Available." </t>
    </r>
    <r>
      <rPr>
        <sz val="11"/>
        <color theme="1"/>
        <rFont val="Calibri"/>
        <family val="2"/>
        <scheme val="minor"/>
      </rPr>
      <t xml:space="preserve">
</t>
    </r>
  </si>
  <si>
    <r>
      <t>NOTE:
A) The totals in the</t>
    </r>
    <r>
      <rPr>
        <u/>
        <sz val="11"/>
        <color theme="1"/>
        <rFont val="Calibri"/>
        <family val="2"/>
        <scheme val="minor"/>
      </rPr>
      <t xml:space="preserve"> "Gendered household type"</t>
    </r>
    <r>
      <rPr>
        <sz val="11"/>
        <color theme="1"/>
        <rFont val="Calibri"/>
        <family val="2"/>
        <scheme val="minor"/>
      </rPr>
      <t xml:space="preserve"> and</t>
    </r>
    <r>
      <rPr>
        <u/>
        <sz val="11"/>
        <color theme="1"/>
        <rFont val="Calibri"/>
        <family val="2"/>
        <scheme val="minor"/>
      </rPr>
      <t xml:space="preserve"> "Duration"</t>
    </r>
    <r>
      <rPr>
        <sz val="11"/>
        <color theme="1"/>
        <rFont val="Calibri"/>
        <family val="2"/>
        <scheme val="minor"/>
      </rPr>
      <t xml:space="preserve"> disaggregation categories must be equal.
B) If the totals in the </t>
    </r>
    <r>
      <rPr>
        <u/>
        <sz val="11"/>
        <color theme="1"/>
        <rFont val="Calibri"/>
        <family val="2"/>
        <scheme val="minor"/>
      </rPr>
      <t xml:space="preserve"> "Gendered household type"</t>
    </r>
    <r>
      <rPr>
        <sz val="11"/>
        <color theme="1"/>
        <rFont val="Calibri"/>
        <family val="2"/>
        <scheme val="minor"/>
      </rPr>
      <t xml:space="preserve"> and </t>
    </r>
    <r>
      <rPr>
        <u/>
        <sz val="11"/>
        <color theme="1"/>
        <rFont val="Calibri"/>
        <family val="2"/>
        <scheme val="minor"/>
      </rPr>
      <t xml:space="preserve">"Duration" </t>
    </r>
    <r>
      <rPr>
        <sz val="11"/>
        <color theme="1"/>
        <rFont val="Calibri"/>
        <family val="2"/>
        <scheme val="minor"/>
      </rPr>
      <t xml:space="preserve"> disaggregation categories are not equal, a data entry error will occur in the SAPQ module in FFPMIS. In this spreadsheet, this is indicated by the appearance of the word error in the black row. Before submitting the SAPQ report in FFPMIS, the data entry error must be resolved. </t>
    </r>
  </si>
  <si>
    <r>
      <rPr>
        <u/>
        <sz val="11"/>
        <color theme="1"/>
        <rFont val="Calibri"/>
        <family val="2"/>
        <scheme val="minor"/>
      </rPr>
      <t>1) Under "Start of Program Value" and "Target" and "Actual" for each project year:</t>
    </r>
    <r>
      <rPr>
        <sz val="11"/>
        <color theme="1"/>
        <rFont val="Calibri"/>
        <family val="2"/>
        <scheme val="minor"/>
      </rPr>
      <t xml:space="preserve">
a) Enter the Number of communities certified as “open defecation free (ODF)" as a result of USG assistance in the white row. </t>
    </r>
  </si>
  <si>
    <r>
      <rPr>
        <u/>
        <sz val="11"/>
        <color theme="1"/>
        <rFont val="Calibri"/>
        <family val="2"/>
        <scheme val="minor"/>
      </rPr>
      <t>1) Under the "Sex" disaggregation category:</t>
    </r>
    <r>
      <rPr>
        <sz val="11"/>
        <color theme="1"/>
        <rFont val="Calibri"/>
        <family val="2"/>
        <scheme val="minor"/>
      </rPr>
      <t xml:space="preserve">
a) Enter the number of males trained in child health and nutrition through USG-supported programs in </t>
    </r>
    <r>
      <rPr>
        <u/>
        <sz val="11"/>
        <color theme="1"/>
        <rFont val="Calibri"/>
        <family val="2"/>
        <scheme val="minor"/>
      </rPr>
      <t>"Male."</t>
    </r>
    <r>
      <rPr>
        <sz val="11"/>
        <color theme="1"/>
        <rFont val="Calibri"/>
        <family val="2"/>
        <scheme val="minor"/>
      </rPr>
      <t xml:space="preserve">
b) Enter the number of females trained in child health and nutrition through USG-supported programs in</t>
    </r>
    <r>
      <rPr>
        <u/>
        <sz val="11"/>
        <color theme="1"/>
        <rFont val="Calibri"/>
        <family val="2"/>
        <scheme val="minor"/>
      </rPr>
      <t xml:space="preserve"> "Female."</t>
    </r>
    <r>
      <rPr>
        <sz val="11"/>
        <color theme="1"/>
        <rFont val="Calibri"/>
        <family val="2"/>
        <scheme val="minor"/>
      </rPr>
      <t xml:space="preserve">
c) If data for this indicator was not disaggregated by sex at the time it was collected, enter the number of people trained in child health and nutrition through USG-supported programs in </t>
    </r>
    <r>
      <rPr>
        <u/>
        <sz val="11"/>
        <color theme="1"/>
        <rFont val="Calibri"/>
        <family val="2"/>
        <scheme val="minor"/>
      </rPr>
      <t>"Disaggregates Not Available."</t>
    </r>
  </si>
  <si>
    <r>
      <rPr>
        <u/>
        <sz val="11"/>
        <color theme="1"/>
        <rFont val="Calibri"/>
        <family val="2"/>
        <scheme val="minor"/>
      </rPr>
      <t>Under the "Sex" disaggregation category:</t>
    </r>
    <r>
      <rPr>
        <sz val="11"/>
        <color theme="1"/>
        <rFont val="Calibri"/>
        <family val="2"/>
        <scheme val="minor"/>
      </rPr>
      <t xml:space="preserve">
a) Enter the number of male children under five reached by USG-supported nutrition programs in </t>
    </r>
    <r>
      <rPr>
        <u/>
        <sz val="11"/>
        <color theme="1"/>
        <rFont val="Calibri"/>
        <family val="2"/>
        <scheme val="minor"/>
      </rPr>
      <t>"Male."</t>
    </r>
    <r>
      <rPr>
        <sz val="11"/>
        <color theme="1"/>
        <rFont val="Calibri"/>
        <family val="2"/>
        <scheme val="minor"/>
      </rPr>
      <t xml:space="preserve">
b) Enter the number of female children under five reached by USG-supported nutrition programs in </t>
    </r>
    <r>
      <rPr>
        <u/>
        <sz val="11"/>
        <color theme="1"/>
        <rFont val="Calibri"/>
        <family val="2"/>
        <scheme val="minor"/>
      </rPr>
      <t>"Female."</t>
    </r>
    <r>
      <rPr>
        <sz val="11"/>
        <color theme="1"/>
        <rFont val="Calibri"/>
        <family val="2"/>
        <scheme val="minor"/>
      </rPr>
      <t xml:space="preserve">
c) If data for this indicator was not disaggregated by sex at the time it was collected, enter the total number of children under five reached by USG-supported nutrition programs in </t>
    </r>
    <r>
      <rPr>
        <u/>
        <sz val="11"/>
        <color theme="1"/>
        <rFont val="Calibri"/>
        <family val="2"/>
        <scheme val="minor"/>
      </rPr>
      <t>"Disaggregates Not Available."</t>
    </r>
  </si>
  <si>
    <r>
      <rPr>
        <u/>
        <sz val="11"/>
        <color theme="1"/>
        <rFont val="Calibri"/>
        <family val="2"/>
        <scheme val="minor"/>
      </rPr>
      <t>1) Under the "Sex" disaggregation category:</t>
    </r>
    <r>
      <rPr>
        <sz val="11"/>
        <color theme="1"/>
        <rFont val="Calibri"/>
        <family val="2"/>
        <scheme val="minor"/>
      </rPr>
      <t xml:space="preserve">
a) Enter the number of male children under five who received vitamin A from USG‐supported programs in </t>
    </r>
    <r>
      <rPr>
        <u/>
        <sz val="11"/>
        <color theme="1"/>
        <rFont val="Calibri"/>
        <family val="2"/>
        <scheme val="minor"/>
      </rPr>
      <t>"Male."</t>
    </r>
    <r>
      <rPr>
        <sz val="11"/>
        <color theme="1"/>
        <rFont val="Calibri"/>
        <family val="2"/>
        <scheme val="minor"/>
      </rPr>
      <t xml:space="preserve">
b) Enter the number of female children under five who received vitamin A from USG‐supported programs in </t>
    </r>
    <r>
      <rPr>
        <u/>
        <sz val="11"/>
        <color theme="1"/>
        <rFont val="Calibri"/>
        <family val="2"/>
        <scheme val="minor"/>
      </rPr>
      <t>"Female."</t>
    </r>
    <r>
      <rPr>
        <sz val="11"/>
        <color theme="1"/>
        <rFont val="Calibri"/>
        <family val="2"/>
        <scheme val="minor"/>
      </rPr>
      <t xml:space="preserve">
c) If data for this indicator was not disaggregated by sex at the time it was collected, enter the total number of children under five who received vitamin A from USG‐supported programs in </t>
    </r>
    <r>
      <rPr>
        <u/>
        <sz val="11"/>
        <color theme="1"/>
        <rFont val="Calibri"/>
        <family val="2"/>
        <scheme val="minor"/>
      </rPr>
      <t>"Disaggregates Not Available."</t>
    </r>
  </si>
  <si>
    <r>
      <t>The "</t>
    </r>
    <r>
      <rPr>
        <u/>
        <sz val="11"/>
        <color rgb="FF000000"/>
        <rFont val="Calibri"/>
        <family val="2"/>
        <scheme val="minor"/>
      </rPr>
      <t>Baseline Value</t>
    </r>
    <r>
      <rPr>
        <sz val="11"/>
        <color rgb="FF000000"/>
        <rFont val="Calibri"/>
        <family val="2"/>
        <scheme val="minor"/>
      </rPr>
      <t>" is the value of the indicators collected through a population-based household survey during the first project year.</t>
    </r>
  </si>
  <si>
    <r>
      <t xml:space="preserve">The </t>
    </r>
    <r>
      <rPr>
        <u/>
        <sz val="11"/>
        <color rgb="FF000000"/>
        <rFont val="Calibri"/>
        <family val="2"/>
        <scheme val="minor"/>
      </rPr>
      <t>"Final Evaluation Actual Value"</t>
    </r>
    <r>
      <rPr>
        <sz val="11"/>
        <color rgb="FF000000"/>
        <rFont val="Calibri"/>
        <family val="2"/>
        <scheme val="minor"/>
      </rPr>
      <t xml:space="preserve"> is the value of the indicators collected through a population-based household survey at the end of the project. </t>
    </r>
  </si>
  <si>
    <r>
      <t xml:space="preserve">The </t>
    </r>
    <r>
      <rPr>
        <u/>
        <sz val="11"/>
        <color rgb="FF000000"/>
        <rFont val="Calibri"/>
        <family val="2"/>
        <scheme val="minor"/>
      </rPr>
      <t>"Baseline 95% Confidence Interval - Lower"</t>
    </r>
    <r>
      <rPr>
        <sz val="11"/>
        <color rgb="FF000000"/>
        <rFont val="Calibri"/>
        <family val="2"/>
        <scheme val="minor"/>
      </rPr>
      <t xml:space="preserve"> is the lower limit value and the</t>
    </r>
    <r>
      <rPr>
        <u/>
        <sz val="11"/>
        <color rgb="FF000000"/>
        <rFont val="Calibri"/>
        <family val="2"/>
        <scheme val="minor"/>
      </rPr>
      <t xml:space="preserve"> "Baseline 95% Confidence Interval - Upper"</t>
    </r>
    <r>
      <rPr>
        <sz val="11"/>
        <color rgb="FF000000"/>
        <rFont val="Calibri"/>
        <family val="2"/>
        <scheme val="minor"/>
      </rPr>
      <t xml:space="preserve"> is the upper limit value of the 95% confidence interval for the indicator value estimates. </t>
    </r>
  </si>
  <si>
    <r>
      <rPr>
        <u/>
        <sz val="11"/>
        <color theme="1"/>
        <rFont val="Calibri"/>
        <family val="2"/>
        <scheme val="minor"/>
      </rPr>
      <t>5) For the "Baseline 95% Confidence Interval - Lower"</t>
    </r>
    <r>
      <rPr>
        <sz val="11"/>
        <color theme="1"/>
        <rFont val="Calibri"/>
        <family val="2"/>
        <scheme val="minor"/>
      </rPr>
      <t xml:space="preserve">
- Enter the lower limit value of the 95% confidence interval for the "Mean depth of poverty" estimate.
</t>
    </r>
    <r>
      <rPr>
        <u/>
        <sz val="11"/>
        <color theme="1"/>
        <rFont val="Calibri"/>
        <family val="2"/>
        <scheme val="minor"/>
      </rPr>
      <t xml:space="preserve">6) For the "Baseline 95% Confidence Interval - Upper"
</t>
    </r>
    <r>
      <rPr>
        <sz val="11"/>
        <color theme="1"/>
        <rFont val="Calibri"/>
        <family val="2"/>
        <scheme val="minor"/>
      </rPr>
      <t xml:space="preserve">- Enter the upper limit value of the 95% confidence interval for the "Mean depth of poverty" estimate. </t>
    </r>
  </si>
  <si>
    <r>
      <rPr>
        <u/>
        <sz val="11"/>
        <color theme="1"/>
        <rFont val="Calibri"/>
        <family val="2"/>
        <scheme val="minor"/>
      </rPr>
      <t>5) For the "Baseline 95% Confidence Interval - Lower" and "Final Evaluation 95% Confidence Interval - Lower"</t>
    </r>
    <r>
      <rPr>
        <sz val="11"/>
        <color theme="1"/>
        <rFont val="Calibri"/>
        <family val="2"/>
        <scheme val="minor"/>
      </rPr>
      <t xml:space="preserve">
- Enter the lower limit value of the 95% confidence interval for the "Mean depth of poverty" estimate. 
</t>
    </r>
    <r>
      <rPr>
        <u/>
        <sz val="11"/>
        <color theme="1"/>
        <rFont val="Calibri"/>
        <family val="2"/>
        <scheme val="minor"/>
      </rPr>
      <t xml:space="preserve">6) For the "Baseline 95% Confidence Interval - Upper" and "Final Evaluation 95% Confidence Interval - Upper"
</t>
    </r>
    <r>
      <rPr>
        <sz val="11"/>
        <color theme="1"/>
        <rFont val="Calibri"/>
        <family val="2"/>
        <scheme val="minor"/>
      </rPr>
      <t xml:space="preserve">- Enter the upper limit value of the 95% confidence interval for </t>
    </r>
    <r>
      <rPr>
        <sz val="11"/>
        <color theme="1"/>
        <rFont val="Calibri"/>
        <family val="2"/>
        <scheme val="minor"/>
      </rPr>
      <t xml:space="preserve">the "Mean depth of poverty" estimate. </t>
    </r>
  </si>
  <si>
    <r>
      <rPr>
        <u/>
        <sz val="11"/>
        <color theme="1"/>
        <rFont val="Calibri"/>
        <family val="2"/>
        <scheme val="minor"/>
      </rPr>
      <t>1) Under the "Construction Type" disaggregation category:</t>
    </r>
    <r>
      <rPr>
        <sz val="11"/>
        <color theme="1"/>
        <rFont val="Calibri"/>
        <family val="2"/>
        <scheme val="minor"/>
      </rPr>
      <t xml:space="preserve">
a) Enter the number of kilometers of road improved in </t>
    </r>
    <r>
      <rPr>
        <u/>
        <sz val="11"/>
        <color theme="1"/>
        <rFont val="Calibri"/>
        <family val="2"/>
        <scheme val="minor"/>
      </rPr>
      <t>"Improved."</t>
    </r>
    <r>
      <rPr>
        <sz val="11"/>
        <color theme="1"/>
        <rFont val="Calibri"/>
        <family val="2"/>
        <scheme val="minor"/>
      </rPr>
      <t xml:space="preserve">
b) Enter the number of kilometers of road constructed in </t>
    </r>
    <r>
      <rPr>
        <u/>
        <sz val="11"/>
        <color theme="1"/>
        <rFont val="Calibri"/>
        <family val="2"/>
        <scheme val="minor"/>
      </rPr>
      <t>"Constructed(new)."</t>
    </r>
    <r>
      <rPr>
        <sz val="11"/>
        <color theme="1"/>
        <rFont val="Calibri"/>
        <family val="2"/>
        <scheme val="minor"/>
      </rPr>
      <t xml:space="preserve">
c) If data for this indicator was not disaggregated at the time it was collected, enter the total number of kilometers imroved and/or constructed in </t>
    </r>
    <r>
      <rPr>
        <u/>
        <sz val="11"/>
        <color theme="1"/>
        <rFont val="Calibri"/>
        <family val="2"/>
        <scheme val="minor"/>
      </rPr>
      <t>"Disaggregates Not Available"</t>
    </r>
    <r>
      <rPr>
        <sz val="11"/>
        <color theme="1"/>
        <rFont val="Calibri"/>
        <family val="2"/>
        <scheme val="minor"/>
      </rPr>
      <t xml:space="preserve">. </t>
    </r>
  </si>
  <si>
    <t xml:space="preserve">
Data entry in the SAPQ is permitted in the white rows. 
For annual monitoring indicators, target and actual indicator data are not added across project years.  
The SAPQ module in FFPMIS will NOT allow submissions of SAPQ reports with data entry errors, although the user will be able to save data entered into the module. Before submitting the SAPQ report in FFPMIS, data entry errors must be resolved. 
Disaggregates Not Available (DNA) may be used when setting targets in the project's first year of implementation. After the first year of implementation, FFP-funded projects are required to  enter indicator data for each disaggregation category under the actual column for the current reporting year and under the planned columns for future years. 
</t>
  </si>
  <si>
    <r>
      <t>b) Enter the number of hectares where improved technologies or management practices were applied during the previous and current reporting years in "</t>
    </r>
    <r>
      <rPr>
        <u/>
        <sz val="12"/>
        <color theme="1"/>
        <rFont val="Calibri"/>
        <family val="2"/>
        <scheme val="minor"/>
      </rPr>
      <t>Continuing</t>
    </r>
    <r>
      <rPr>
        <sz val="12"/>
        <color theme="1"/>
        <rFont val="Calibri"/>
        <family val="2"/>
        <scheme val="minor"/>
      </rPr>
      <t>." For example, a hectare of land may be counted as "Continuing" if any improved technology was applied during the previous year and the current reporting year.</t>
    </r>
  </si>
  <si>
    <r>
      <t>b) Enter the number of hectares where improved technologies or management practices were applied  for each "</t>
    </r>
    <r>
      <rPr>
        <u/>
        <sz val="12"/>
        <color theme="1"/>
        <rFont val="Calibri"/>
        <family val="2"/>
        <scheme val="minor"/>
      </rPr>
      <t>By Technology Type</t>
    </r>
    <r>
      <rPr>
        <sz val="12"/>
        <color theme="1"/>
        <rFont val="Calibri"/>
        <family val="2"/>
        <scheme val="minor"/>
      </rPr>
      <t xml:space="preserve">" disaggregate. If the number of hectares where a type of technology or management practice was applied (e.g., Pest Management)  exceeds the value of the total number of hectares with one or more technology type, a data entry error will occur in the SAPQ module in the FFPMIS. In this spreadsheet, this is indicated by the appearance of an error message. Before submitting the SAPQ report in FFPMIS, the data entry error must be resolved. 
</t>
    </r>
    <r>
      <rPr>
        <u/>
        <sz val="11"/>
        <color theme="1"/>
        <rFont val="Calibri"/>
        <family val="2"/>
        <scheme val="minor"/>
      </rPr>
      <t/>
    </r>
  </si>
  <si>
    <r>
      <rPr>
        <u/>
        <sz val="11"/>
        <color theme="1"/>
        <rFont val="Calibri"/>
        <family val="2"/>
        <scheme val="minor"/>
      </rPr>
      <t xml:space="preserve">1) For the "Start of Program Value": </t>
    </r>
    <r>
      <rPr>
        <sz val="11"/>
        <color theme="1"/>
        <rFont val="Calibri"/>
        <family val="2"/>
        <scheme val="minor"/>
      </rPr>
      <t xml:space="preserve">
a) Data entered for "Start of Program Value" can only be entered the first time the indicator is selected in the SAPQ. It will not be possible for awardees to change baseline values in future reporting years.
b) Enter the value of sales in U.S. Dollars (USD) of each value chain commodity sold by direct beneficiaries that occurred prior to the start of the project in "</t>
    </r>
    <r>
      <rPr>
        <u/>
        <sz val="11"/>
        <color theme="1"/>
        <rFont val="Calibri"/>
        <family val="2"/>
        <scheme val="minor"/>
      </rPr>
      <t>Baseline Sales</t>
    </r>
    <r>
      <rPr>
        <sz val="11"/>
        <color theme="1"/>
        <rFont val="Calibri"/>
        <family val="2"/>
        <scheme val="minor"/>
      </rPr>
      <t xml:space="preserve">."  </t>
    </r>
  </si>
  <si>
    <t>N/A</t>
  </si>
  <si>
    <r>
      <rPr>
        <u/>
        <sz val="12"/>
        <color theme="1"/>
        <rFont val="Calibri"/>
        <family val="2"/>
        <scheme val="minor"/>
      </rPr>
      <t>3) Under the "Sex" disaggregation category:</t>
    </r>
    <r>
      <rPr>
        <sz val="12"/>
        <color theme="1"/>
        <rFont val="Calibri"/>
        <family val="2"/>
        <scheme val="minor"/>
      </rPr>
      <t xml:space="preserve">
a) Enter the number of hectares where a male farmer applied improved technologies or management practices under "</t>
    </r>
    <r>
      <rPr>
        <u/>
        <sz val="12"/>
        <color theme="1"/>
        <rFont val="Calibri"/>
        <family val="2"/>
        <scheme val="minor"/>
      </rPr>
      <t>Male</t>
    </r>
    <r>
      <rPr>
        <sz val="12"/>
        <color theme="1"/>
        <rFont val="Calibri"/>
        <family val="2"/>
        <scheme val="minor"/>
      </rPr>
      <t>."</t>
    </r>
  </si>
  <si>
    <r>
      <t>c) If no improved technologies or management practices were applied to beneficiary farmers' land during the reporting year, use the value of "</t>
    </r>
    <r>
      <rPr>
        <u/>
        <sz val="12"/>
        <color theme="1"/>
        <rFont val="Calibri"/>
        <family val="2"/>
        <scheme val="minor"/>
      </rPr>
      <t>Disaggregates Not Available.</t>
    </r>
    <r>
      <rPr>
        <sz val="12"/>
        <color theme="1"/>
        <rFont val="Calibri"/>
        <family val="2"/>
        <scheme val="minor"/>
      </rPr>
      <t xml:space="preserve">"  
d) If it is not clear which technology or practice disaggregate category best captures the technology or practice being applied, enter the number of hectares where an improved technology or management practice were applied in </t>
    </r>
    <r>
      <rPr>
        <u/>
        <sz val="12"/>
        <color theme="1"/>
        <rFont val="Calibri"/>
        <family val="2"/>
        <scheme val="minor"/>
      </rPr>
      <t>“Other”.</t>
    </r>
  </si>
  <si>
    <r>
      <rPr>
        <u/>
        <sz val="11"/>
        <color theme="1"/>
        <rFont val="Calibri"/>
        <family val="2"/>
        <scheme val="minor"/>
      </rPr>
      <t>1) Under the "Sex" disaggregation category:</t>
    </r>
    <r>
      <rPr>
        <sz val="11"/>
        <color theme="1"/>
        <rFont val="Calibri"/>
        <family val="2"/>
        <scheme val="minor"/>
      </rPr>
      <t xml:space="preserve">
a) Enter the number of male farmers who practiced value chain activities promoted by the FFP project in the past 12 months in </t>
    </r>
    <r>
      <rPr>
        <u/>
        <sz val="11"/>
        <color theme="1"/>
        <rFont val="Calibri"/>
        <family val="2"/>
        <scheme val="minor"/>
      </rPr>
      <t>"Male."</t>
    </r>
    <r>
      <rPr>
        <sz val="11"/>
        <color theme="1"/>
        <rFont val="Calibri"/>
        <family val="2"/>
        <scheme val="minor"/>
      </rPr>
      <t xml:space="preserve">
b) Enter the  number of female farmers who practiced value chain activities promoted by the FFP project in the past 12 months  in </t>
    </r>
    <r>
      <rPr>
        <u/>
        <sz val="11"/>
        <color theme="1"/>
        <rFont val="Calibri"/>
        <family val="2"/>
        <scheme val="minor"/>
      </rPr>
      <t>"Female."</t>
    </r>
    <r>
      <rPr>
        <sz val="11"/>
        <color theme="1"/>
        <rFont val="Calibri"/>
        <family val="2"/>
        <scheme val="minor"/>
      </rPr>
      <t xml:space="preserve">
c) If data for this indicator was not disaggregated by sex  at the time it was collected, enter the total  number of farmers who practiced value chain activities promoted by the FFP project in the past 12 months in</t>
    </r>
    <r>
      <rPr>
        <u/>
        <sz val="11"/>
        <color theme="1"/>
        <rFont val="Calibri"/>
        <family val="2"/>
        <scheme val="minor"/>
      </rPr>
      <t xml:space="preserve"> "Disaggregates Not Available."</t>
    </r>
  </si>
  <si>
    <t>d) Under the "By Type of Sustainable Agriculture Practice and/or Technology" disaggregation category:
i) For the "Crop" disaggregate
- Enter the percentage of farmers who used at least "X" number of sustainable crop practices and/or technologies.
- Enter the number of sustainable crop practices and/or technologies.
ii) For the "Livestock" disaggregate
- Enter the percentage of farmers who used at least "X" number of sustainable livestock practices and/or technologies.
- Enter the number of sustainable livestock practices and/or technologies.
iii) For the "NRM"natural resource management, disaggregate
- Enter the percentage of farmers who used at least "X" number of sustainable NRM practices and/or technologies.
- Enter the number of sustainable NRM practices and/or technologies.</t>
  </si>
  <si>
    <t xml:space="preserve">1) Data entered for "Baseline Value" can only be entered the first time the indicator is selected in the SAPQ. It will not be possible for awardees to change baseline values in future reporting years.
2) The values for "Mean Depth of Poverty" and each of its disaggregates should be taken from the “Indicator Value” column in the annex of the report provided by the third-party firm. 
3) The total population in the FFP program implementation area for each disaggregate should be taken from the “Weighted Population” column in the annex of the report provided by the third-party firm. Note that using the data from the "Number of Records" column is incorrect.  </t>
  </si>
  <si>
    <r>
      <t>1) Data entered for "</t>
    </r>
    <r>
      <rPr>
        <u/>
        <sz val="11"/>
        <color theme="1"/>
        <rFont val="Calibri"/>
        <family val="2"/>
        <scheme val="minor"/>
      </rPr>
      <t>Baseline Value</t>
    </r>
    <r>
      <rPr>
        <sz val="11"/>
        <color theme="1"/>
        <rFont val="Calibri"/>
        <family val="2"/>
        <scheme val="minor"/>
      </rPr>
      <t xml:space="preserve">" can only be entered the first time the indicator is selected in the SAPQ. It will not be possible for awardees to change baseline values in future reporting years.
2) The values for "Mean Depth of Poverty" and each of its disaggregates should be taken from the “Indicator Value” column in the annex of the report provided by the third-party firm. 
3) The total population in the FFP program implementation area for each disaggregate should be taken from the “Weighted Population” column in the annex of the report provided by the third-party firm. Note that using the data from the "Number of Records" column is incorrect.  </t>
    </r>
  </si>
  <si>
    <r>
      <t xml:space="preserve">4) </t>
    </r>
    <r>
      <rPr>
        <u/>
        <sz val="11"/>
        <color theme="1"/>
        <rFont val="Calibri"/>
        <family val="2"/>
        <scheme val="minor"/>
      </rPr>
      <t>For "Baseline Value"</t>
    </r>
    <r>
      <rPr>
        <sz val="11"/>
        <color theme="1"/>
        <rFont val="Calibri"/>
        <family val="2"/>
        <scheme val="minor"/>
      </rPr>
      <t xml:space="preserve"> 
a) Enter the "Mean Depth of Poverty" for all households in the FFP program implementation area.   
b) Under the "Adult Female No Adult Male"disaggregate:
-Enter the mean depth of poverty of households with an adult female but no adult male. 
- Enter the total population (number) of households with an adult female but no adult male located in the target geographic area. 
c) Under the "Adult Male no Adult Female" disaggregate:
- Enter the mean depth of poverty of households with an adult male but no adult female
- Enter the total population (number) of households with an adult male but no adult female located in the FFP program implementation area.
d) Under the "Male and Female Adult" disaggregate:
- Enter the mean depth of poverty of households with a male and female adult 
- Enter the total population (number) of households with a male and female adult located in the FFP program implementation area.
e) Under the "Child No Adults" disaggregate:
- Enter the mean depth of poverty of households with children but no adults
- Enter the total population (number) of households with children but no adults located in the FFP program implementation area.
</t>
    </r>
  </si>
  <si>
    <r>
      <t xml:space="preserve">
7</t>
    </r>
    <r>
      <rPr>
        <u/>
        <sz val="11"/>
        <color theme="1"/>
        <rFont val="Calibri"/>
        <family val="2"/>
        <scheme val="minor"/>
      </rPr>
      <t xml:space="preserve">) For "Final Evaluation Target Value" </t>
    </r>
    <r>
      <rPr>
        <sz val="11"/>
        <color theme="1"/>
        <rFont val="Calibri"/>
        <family val="2"/>
        <scheme val="minor"/>
      </rPr>
      <t xml:space="preserve">
a) Enter the expected percentage point change in "Mean Depth of Poverty" for all households in the FFP program implementation area.
b) Under the "Adult Female No Adult Male"disaggregate:
-Enter the expected percentage point change in mean depth of poverty of households with an adult female but no adult male. 
c) Under the "Adult Male no Adult Female" disaggregate:
- Enter the expected percentage point change in mean depth of poverty of households with an adult male but no adult female.
d) Under the "Male and Female Adult" disaggregate:
- Enter the the expected percentage point change in mean depth of poverty of households with a male and female adult.
e) Under the "Child No Adults" disaggregate:
- Enter the the expected percentage point change in mean depth of poverty of households with children but no adults.
</t>
    </r>
  </si>
  <si>
    <r>
      <t xml:space="preserve">4) </t>
    </r>
    <r>
      <rPr>
        <u/>
        <sz val="11"/>
        <color theme="1"/>
        <rFont val="Calibri"/>
        <family val="2"/>
        <scheme val="minor"/>
      </rPr>
      <t>For "Baseline Value and Final Evaluation Actual Value"</t>
    </r>
    <r>
      <rPr>
        <sz val="11"/>
        <color theme="1"/>
        <rFont val="Calibri"/>
        <family val="2"/>
        <scheme val="minor"/>
      </rPr>
      <t xml:space="preserve"> 
a) Enter the mean depth of poverty for all households in the FFP program implementation area.   
b) Under the "Adult Female No Adult Male"disaggregate:
-Enter the mean depth of poverty of households with an adult female but no adult male. 
- Enter the total population (number) of households with an adult female but no adult male located in the target geographic area. 
c) Under the "Adult Male no Adult Female" disaggregate:
- Enter the mean depth of poverty of households with an adult male but no adult female.
- Enter the total population (number) of households with an adult male but no adult female located in the FFP program implementation area.
d) Under the "Male and Female Adult" disaggregate:
- Enter the mean depth of poverty of households with a male and female adult. 
- Enter the total population (number) of households with a male and female adult located in the FFP program implementation area.
e) Under the "Child No Adults" disaggregate:
- Enter the mean depth of poverty of households with children but no adults.
- Enter the total population (number) of households with children but no adults located in the FFP program implementation area.</t>
    </r>
  </si>
  <si>
    <r>
      <t>7</t>
    </r>
    <r>
      <rPr>
        <u/>
        <sz val="11"/>
        <color theme="1"/>
        <rFont val="Calibri"/>
        <family val="2"/>
        <scheme val="minor"/>
      </rPr>
      <t xml:space="preserve">) For "Final Evaluation Target Value" </t>
    </r>
    <r>
      <rPr>
        <sz val="11"/>
        <color theme="1"/>
        <rFont val="Calibri"/>
        <family val="2"/>
        <scheme val="minor"/>
      </rPr>
      <t xml:space="preserve">
a) Enter the expected percentage point change in "Mean Depth of Poverty" for all households in the FFP program implementation area.
b) Under the "Adult Female No Adult Male"disaggregate:
-Enter the expected percentage point change in mean depth of poverty of households with an adult female but no adult male. 
c) Under the "Adult Male no Adult Female" disaggregate:
- Enter the expected percentage point change in mean depth of poverty of households with an adult male but no adult female.
d) Under the "Male and Female Adult" disaggregate:
- Enter the the expected percentage point change in mean depth of poverty of households with a male and female adult.
e) Under the "Child No Adults" disaggregate:
- Enter the the expected percentage point change in mean depth of poverty of households with children but no adults.
</t>
    </r>
  </si>
  <si>
    <r>
      <t xml:space="preserve">1) Data entered for "Baseline Value" can only be entered the first time the indicator is selected in the SAPQ. It will not be possible for awardees to change baseline values in future reporting years.
2) The values for "Percentage of farmers who used at least [a project-defined minimum number of] sustainable agriculture (crop, livestock, and/or NRM) practices and/or technologies in the past 12 months" and each of its disaggregates should be taken from the “Indicator Value” column in the annex of the report provided by the third-party firm. 
3) The values for "number of of sustainable agriculture (crop, livestock, and/or NRM) practices and/or technologies" and each type of sustainable agriculture practice and/or technology disaggregate (i.e. crop, livestock and NRM) should be taken from the indicator titles in the annex of the report provided by the third-party firm. For example, if the indicator title says "Percentage of farmers who used at least three sustainable NRM practices (past 12 months)," enter the number 3 in </t>
    </r>
    <r>
      <rPr>
        <u/>
        <sz val="11"/>
        <color theme="1"/>
        <rFont val="Calibri"/>
        <family val="2"/>
        <scheme val="minor"/>
      </rPr>
      <t>"Number of sustainable NRM practices/technologies"</t>
    </r>
    <r>
      <rPr>
        <sz val="11"/>
        <color theme="1"/>
        <rFont val="Calibri"/>
        <family val="2"/>
        <scheme val="minor"/>
      </rPr>
      <t xml:space="preserve"> under the NRM disaggregate. 
4) The total population in the FFP program implementation area for each disaggregate should be taken from the “Weighted Population” column in the annex of the report provided by the third-party firm. Note that using the data from the "Number of Records" column is incorrect.  </t>
    </r>
  </si>
  <si>
    <r>
      <rPr>
        <u/>
        <sz val="11"/>
        <color theme="1"/>
        <rFont val="Calibri"/>
        <family val="2"/>
        <scheme val="minor"/>
      </rPr>
      <t>6) For the "Baseline 95% Confidence Interval - Lower"</t>
    </r>
    <r>
      <rPr>
        <sz val="11"/>
        <color theme="1"/>
        <rFont val="Calibri"/>
        <family val="2"/>
        <scheme val="minor"/>
      </rPr>
      <t xml:space="preserve">
- Enter the lower limit value of the 95% confidence interval for the "Percentage of farmers who used at least [a project-defined minimum number of] sustainable agriculture (crop, livestock, and/or NRM) practices and/or technologies in the past 12 months" estimate. 
7</t>
    </r>
    <r>
      <rPr>
        <u/>
        <sz val="11"/>
        <color theme="1"/>
        <rFont val="Calibri"/>
        <family val="2"/>
        <scheme val="minor"/>
      </rPr>
      <t>) For the "Baseline 95% Confidence Interval - Upper"</t>
    </r>
    <r>
      <rPr>
        <sz val="11"/>
        <color theme="1"/>
        <rFont val="Calibri"/>
        <family val="2"/>
        <scheme val="minor"/>
      </rPr>
      <t xml:space="preserve">
- Enter the upper limit value of the 95% confidence interval for the "Percentage of farmers who used at least [a project-defined minimum number of] sustainable agriculture (crop, livestock, and/or NRM) practices and/or technologies in the past 12 months" estimate.</t>
    </r>
  </si>
  <si>
    <r>
      <t xml:space="preserve">5) </t>
    </r>
    <r>
      <rPr>
        <u/>
        <sz val="11"/>
        <color theme="1"/>
        <rFont val="Calibri"/>
        <family val="2"/>
        <scheme val="minor"/>
      </rPr>
      <t>For "Baseline Value"</t>
    </r>
    <r>
      <rPr>
        <sz val="11"/>
        <color theme="1"/>
        <rFont val="Calibri"/>
        <family val="2"/>
        <scheme val="minor"/>
      </rPr>
      <t xml:space="preserve">
a) Enter the total "Percentage of farmers who used at least  [a project-defined minimum number of] number of sustainable agriculture (crop, livestock, and/or NRM) practices and/or technologies in the past 12 months." 
b) Enter the total "Number of sustainable agriculture (crop, livestock, and/or NRM) practices and/or technologies" used by farmers.
c) Under the “Sex” disaggregation cateogry:
i) For the "Male" disaggregate
- Enter the  "Percentage of male farmers who used at least "X" number of sustainable agriculture (crop, livestock, and/or NRM) practices and/or technologies.
- Enter the population of male farmers in the FFP program implementation area.
ii) For the "Female" disaggregate
- Enter the percentage of female farmers who used at least "X" number of sustainable agriculture (crop, livestock, and/or NRM) practices and/or technologies.
- Enter the population of female farmers in the FFP program implementation area.</t>
    </r>
  </si>
  <si>
    <t xml:space="preserve"> 9 (4.5.2 - 5): Number of farmers and others who have applied improved technologies or management practices as a result of USG assistance</t>
  </si>
  <si>
    <t>8 (4.5 - 16, 17, 18): Gross margin per hectare, animal, or cage of product</t>
  </si>
  <si>
    <t>10 (4.5.2 - 42): Number of private enterprises, producers organizations, water users associations, womens groups, trade and business associations, and trade and business associations, and Community-Based Organizations(CBOs) that applied improved technologies or management practices as a result of USG assistance</t>
  </si>
  <si>
    <t>11 (4.5.2 - 7): Number of individuals who have received USG-supported short-term agricultural sector productivity or food security training</t>
  </si>
  <si>
    <t>12 (4.5.2 - 11): Number of food security private enterprises (for profit), producers organizations, water users associations, womens groups, trade and business associations, and Community-Based Organizations (CBOs) receiving USG assistance</t>
  </si>
  <si>
    <t>13 (4.5.2- 34): Number of stakeholders implementing risk-reducing practices/actions to improve resilience to climate change as a result of USG assistance</t>
  </si>
  <si>
    <t>15 (4.5.2 - 2): Number of hectares under improved technologies or management practices as a result of USG assistance</t>
  </si>
  <si>
    <r>
      <t>Awardees must include a "</t>
    </r>
    <r>
      <rPr>
        <u/>
        <sz val="11"/>
        <color theme="1"/>
        <rFont val="Calibri"/>
        <family val="2"/>
        <scheme val="minor"/>
      </rPr>
      <t>Deviation Narrative</t>
    </r>
    <r>
      <rPr>
        <sz val="11"/>
        <color theme="1"/>
        <rFont val="Calibri"/>
        <family val="2"/>
        <scheme val="minor"/>
      </rPr>
      <t xml:space="preserve">" for all indicators where the </t>
    </r>
    <r>
      <rPr>
        <u/>
        <sz val="11"/>
        <color theme="1"/>
        <rFont val="Calibri"/>
        <family val="2"/>
        <scheme val="minor"/>
      </rPr>
      <t>actual</t>
    </r>
    <r>
      <rPr>
        <sz val="11"/>
        <color theme="1"/>
        <rFont val="Calibri"/>
        <family val="2"/>
        <scheme val="minor"/>
      </rPr>
      <t xml:space="preserve"> value is 10 percent greater than or less than the target value for the reporting year. If the indicator value is expressed as a percentage, a deviation narrative is required when the difference between the reporting year target and achievement is greater or less than 10 percentage points. If the indicator value is expressed as a number, a deviation narrative is required when the difference between reporting year target and achievement is greater or less than 10 percent. The deviation narrative must specifically state enabling factors and intervention activities that likely contributed to exceeding target values, or describe problems encountered and suggested solutions where projects fell short of targets.  
Pre-FY 2012 awardees should upload a separate Word document titled “Deviation Narratives” as part of their ARRs.
Awardees may include "</t>
    </r>
    <r>
      <rPr>
        <u/>
        <sz val="11"/>
        <color theme="1"/>
        <rFont val="Calibri"/>
        <family val="2"/>
        <scheme val="minor"/>
      </rPr>
      <t>Comments</t>
    </r>
    <r>
      <rPr>
        <sz val="11"/>
        <color theme="1"/>
        <rFont val="Calibri"/>
        <family val="2"/>
        <scheme val="minor"/>
      </rPr>
      <t>" to provide additional information related to collecting or reporting data for the corresponding indicator.</t>
    </r>
  </si>
  <si>
    <r>
      <t>The "</t>
    </r>
    <r>
      <rPr>
        <u/>
        <sz val="11"/>
        <color rgb="FF000000"/>
        <rFont val="Calibri"/>
        <family val="2"/>
        <scheme val="minor"/>
      </rPr>
      <t>Final Evaluation Target Value</t>
    </r>
    <r>
      <rPr>
        <sz val="11"/>
        <color rgb="FF000000"/>
        <rFont val="Calibri"/>
        <family val="2"/>
        <scheme val="minor"/>
      </rPr>
      <t xml:space="preserve">" is the value of the indicators that the awardee expects to achieve at the end of the project. Final target values are entered at the same time that baseline values are entered in the SAPQ module in FFPMIS. </t>
    </r>
  </si>
  <si>
    <r>
      <t>Data for "</t>
    </r>
    <r>
      <rPr>
        <u/>
        <sz val="11"/>
        <color rgb="FF000000"/>
        <rFont val="Calibri"/>
        <family val="2"/>
        <scheme val="minor"/>
      </rPr>
      <t>Baseline Value</t>
    </r>
    <r>
      <rPr>
        <sz val="11"/>
        <color rgb="FF000000"/>
        <rFont val="Calibri"/>
        <family val="2"/>
        <scheme val="minor"/>
      </rPr>
      <t>" and "</t>
    </r>
    <r>
      <rPr>
        <u/>
        <sz val="11"/>
        <color rgb="FF000000"/>
        <rFont val="Calibri"/>
        <family val="2"/>
        <scheme val="minor"/>
      </rPr>
      <t>Final Evaluation Actual Value</t>
    </r>
    <r>
      <rPr>
        <sz val="11"/>
        <color rgb="FF000000"/>
        <rFont val="Calibri"/>
        <family val="2"/>
        <scheme val="minor"/>
      </rPr>
      <t>" should be entered for every indicator disaggregation category (e.g., Sex, Gendered Household Type). and include the total population living in the target geographic area.</t>
    </r>
  </si>
  <si>
    <r>
      <t xml:space="preserve">Definition of Fields in the SAPQ
</t>
    </r>
    <r>
      <rPr>
        <sz val="11"/>
        <rFont val="Calibri"/>
        <family val="2"/>
        <scheme val="minor"/>
      </rPr>
      <t xml:space="preserve">The text below describes the overall structure and definition of basic terms in the FFP SAPQ indicator templates. The spreadsheet is organized by tab. The first few tabs provide examples of spreadsheets for baseline and final evaluation indicators. The remaining tabs contain templates for individual FFP indicators (organized by indicator number). Scroll through tabs by using the arrow buttons at the bottom left-hand corner of the screen. 
The first section below provides guidance on annual monitoring indicator data entry, the second on baseline/final evaluation indicator data entry, and the third provides general data entry notes. </t>
    </r>
  </si>
  <si>
    <t>Number of sustainable crop practices and/or technologies</t>
  </si>
  <si>
    <t>Number of sustainable livestock practices and/or technologies</t>
  </si>
  <si>
    <t>Number of sustainable NRM practices and/or technologies</t>
  </si>
  <si>
    <t>Disaster Risk Management</t>
  </si>
  <si>
    <t>Type of Institution</t>
  </si>
  <si>
    <t>School</t>
  </si>
  <si>
    <t>Health Facility</t>
  </si>
  <si>
    <t>Total with one or more improved technology</t>
  </si>
  <si>
    <t>Sex of Owner/Producer</t>
  </si>
  <si>
    <t>Constructed (new)</t>
  </si>
  <si>
    <t>Type of Organization</t>
  </si>
  <si>
    <t>Private enterprises</t>
  </si>
  <si>
    <t>Women's groups</t>
  </si>
  <si>
    <t>Community-based organizations (CBOs)</t>
  </si>
  <si>
    <r>
      <t>d) Enter the number of hectares where formal or informal groups (e.g., associations, organizations, women’s groups, savings groups, cooperatives, and farmers groups) applied improved technologies or management practices on a common or group area of land (e.g., demonstration or training plot, association-farm plot used for sales of commonly produced commodities) under “</t>
    </r>
    <r>
      <rPr>
        <u/>
        <sz val="12"/>
        <color theme="1"/>
        <rFont val="Calibri"/>
        <family val="2"/>
        <scheme val="minor"/>
      </rPr>
      <t>Association Applied</t>
    </r>
    <r>
      <rPr>
        <sz val="12"/>
        <color theme="1"/>
        <rFont val="Calibri"/>
        <family val="2"/>
        <scheme val="minor"/>
      </rPr>
      <t>.” This disaggregate category should be used in cases where a group or an association of direct beneficiaries is jointly cultivating a plot, managing livestock or aquaculture as a group.</t>
    </r>
  </si>
  <si>
    <r>
      <rPr>
        <u/>
        <sz val="12"/>
        <color theme="1"/>
        <rFont val="Calibri"/>
        <family val="2"/>
        <scheme val="minor"/>
      </rPr>
      <t>4) Under the "By Technology Type" disaggregation category:</t>
    </r>
    <r>
      <rPr>
        <sz val="12"/>
        <color theme="1"/>
        <rFont val="Calibri"/>
        <family val="2"/>
        <scheme val="minor"/>
      </rPr>
      <t xml:space="preserve">
a) Enter the total number of hectares where at least one improved technology or management practice was applied in "</t>
    </r>
    <r>
      <rPr>
        <u/>
        <sz val="12"/>
        <color theme="1"/>
        <rFont val="Calibri"/>
        <family val="2"/>
        <scheme val="minor"/>
      </rPr>
      <t>Total with one or more improved technology</t>
    </r>
    <r>
      <rPr>
        <sz val="12"/>
        <color theme="1"/>
        <rFont val="Calibri"/>
        <family val="2"/>
        <scheme val="minor"/>
      </rPr>
      <t xml:space="preserve">." The “Total with one or more improved technology“ may be less than the sum of the hectares reported under the technology type disaggregates. </t>
    </r>
  </si>
  <si>
    <r>
      <t xml:space="preserve">1) </t>
    </r>
    <r>
      <rPr>
        <u/>
        <sz val="11"/>
        <color theme="1"/>
        <rFont val="Calibri"/>
        <family val="2"/>
        <scheme val="minor"/>
      </rPr>
      <t>Under the "Sex" disaggregation category:</t>
    </r>
    <r>
      <rPr>
        <sz val="11"/>
        <color theme="1"/>
        <rFont val="Calibri"/>
        <family val="2"/>
        <scheme val="minor"/>
      </rPr>
      <t xml:space="preserve">
a) Enter the number of male farmers and others who applied improved technologies or management practices in "</t>
    </r>
    <r>
      <rPr>
        <u/>
        <sz val="11"/>
        <color theme="1"/>
        <rFont val="Calibri"/>
        <family val="2"/>
        <scheme val="minor"/>
      </rPr>
      <t>Male</t>
    </r>
    <r>
      <rPr>
        <sz val="11"/>
        <color theme="1"/>
        <rFont val="Calibri"/>
        <family val="2"/>
        <scheme val="minor"/>
      </rPr>
      <t>."
b) Enter the number of female farmers and others who applied improved technologies or management practices in "</t>
    </r>
    <r>
      <rPr>
        <u/>
        <sz val="11"/>
        <color theme="1"/>
        <rFont val="Calibri"/>
        <family val="2"/>
        <scheme val="minor"/>
      </rPr>
      <t>Female</t>
    </r>
    <r>
      <rPr>
        <sz val="11"/>
        <color theme="1"/>
        <rFont val="Calibri"/>
        <family val="2"/>
        <scheme val="minor"/>
      </rPr>
      <t xml:space="preserve">." 
c) If data for this indicator was not disaggregated by sex at the time it was collected, enter the total number of farmers and others who applied improved technologies or management practices in </t>
    </r>
    <r>
      <rPr>
        <u/>
        <sz val="11"/>
        <color theme="1"/>
        <rFont val="Calibri"/>
        <family val="2"/>
        <scheme val="minor"/>
      </rPr>
      <t>"Disaggregates Not Available."</t>
    </r>
    <r>
      <rPr>
        <sz val="11"/>
        <color theme="1"/>
        <rFont val="Calibri"/>
        <family val="2"/>
        <scheme val="minor"/>
      </rPr>
      <t xml:space="preserve">
2) </t>
    </r>
    <r>
      <rPr>
        <u/>
        <sz val="11"/>
        <color theme="1"/>
        <rFont val="Calibri"/>
        <family val="2"/>
        <scheme val="minor"/>
      </rPr>
      <t>Under the "Duration" disaggregation category</t>
    </r>
    <r>
      <rPr>
        <sz val="11"/>
        <color theme="1"/>
        <rFont val="Calibri"/>
        <family val="2"/>
        <scheme val="minor"/>
      </rPr>
      <t xml:space="preserve">:
a) Enter the number of farmers and others who applied improved technologies or management practices for the first time during the current reporting year in </t>
    </r>
    <r>
      <rPr>
        <u/>
        <sz val="11"/>
        <color theme="1"/>
        <rFont val="Calibri"/>
        <family val="2"/>
        <scheme val="minor"/>
      </rPr>
      <t>"New."</t>
    </r>
    <r>
      <rPr>
        <sz val="11"/>
        <color theme="1"/>
        <rFont val="Calibri"/>
        <family val="2"/>
        <scheme val="minor"/>
      </rPr>
      <t xml:space="preserve">
b) Enter the number of farmers and others who applied improved technologies or management practices during the previous reporting year and the same technology or management practice in the current reporting year in </t>
    </r>
    <r>
      <rPr>
        <u/>
        <sz val="11"/>
        <color theme="1"/>
        <rFont val="Calibri"/>
        <family val="2"/>
        <scheme val="minor"/>
      </rPr>
      <t>"Continuing."</t>
    </r>
    <r>
      <rPr>
        <sz val="11"/>
        <color theme="1"/>
        <rFont val="Calibri"/>
        <family val="2"/>
        <scheme val="minor"/>
      </rPr>
      <t xml:space="preserve"> For example, a beneficiary farmer may be counted as "Continuing" if s/he applied an improved technology during the previous year and the current reporting year.    
c) If data for this indicator was not disaggregated by duration at the time it was collected, enter the total number of farmers and others who applied improved technologies or management practices in "</t>
    </r>
    <r>
      <rPr>
        <u/>
        <sz val="11"/>
        <color theme="1"/>
        <rFont val="Calibri"/>
        <family val="2"/>
        <scheme val="minor"/>
      </rPr>
      <t>Disaggregates Not Available."</t>
    </r>
    <r>
      <rPr>
        <sz val="11"/>
        <color theme="1"/>
        <rFont val="Calibri"/>
        <family val="2"/>
        <scheme val="minor"/>
      </rPr>
      <t xml:space="preserve"> 
NOTE:
A) The totals in the </t>
    </r>
    <r>
      <rPr>
        <u/>
        <sz val="11"/>
        <color theme="1"/>
        <rFont val="Calibri"/>
        <family val="2"/>
        <scheme val="minor"/>
      </rPr>
      <t>"Duration"</t>
    </r>
    <r>
      <rPr>
        <sz val="11"/>
        <color theme="1"/>
        <rFont val="Calibri"/>
        <family val="2"/>
        <scheme val="minor"/>
      </rPr>
      <t xml:space="preserve"> and </t>
    </r>
    <r>
      <rPr>
        <u/>
        <sz val="11"/>
        <color theme="1"/>
        <rFont val="Calibri"/>
        <family val="2"/>
        <scheme val="minor"/>
      </rPr>
      <t>"Sex"</t>
    </r>
    <r>
      <rPr>
        <sz val="11"/>
        <color theme="1"/>
        <rFont val="Calibri"/>
        <family val="2"/>
        <scheme val="minor"/>
      </rPr>
      <t xml:space="preserve"> disaggregation categories must be equal.
B) If the totals in the </t>
    </r>
    <r>
      <rPr>
        <u/>
        <sz val="11"/>
        <color theme="1"/>
        <rFont val="Calibri"/>
        <family val="2"/>
        <scheme val="minor"/>
      </rPr>
      <t>"Duration"</t>
    </r>
    <r>
      <rPr>
        <sz val="11"/>
        <color theme="1"/>
        <rFont val="Calibri"/>
        <family val="2"/>
        <scheme val="minor"/>
      </rPr>
      <t xml:space="preserve"> and </t>
    </r>
    <r>
      <rPr>
        <u/>
        <sz val="11"/>
        <color theme="1"/>
        <rFont val="Calibri"/>
        <family val="2"/>
        <scheme val="minor"/>
      </rPr>
      <t>"Sex"</t>
    </r>
    <r>
      <rPr>
        <sz val="11"/>
        <color theme="1"/>
        <rFont val="Calibri"/>
        <family val="2"/>
        <scheme val="minor"/>
      </rPr>
      <t xml:space="preserve"> disaggregation categories are not equal, a data entry error will occur in the SAPQ module in FFPMIS. In this spreadsheet, this is indicated by the appearance an error message in the black row. Before submitting the SAPQ report in FFPMIS, the data entry error must be resolved. </t>
    </r>
  </si>
  <si>
    <r>
      <rPr>
        <u/>
        <sz val="11"/>
        <color rgb="FF000000"/>
        <rFont val="Calibri"/>
        <family val="2"/>
      </rPr>
      <t>1) Under the "Sex" disaggregation category:</t>
    </r>
    <r>
      <rPr>
        <sz val="11"/>
        <color theme="1"/>
        <rFont val="Calibri"/>
        <family val="2"/>
        <scheme val="minor"/>
      </rPr>
      <t xml:space="preserve">
a) Enter the number of male individuals who received short-term agricultural sector productivity or food security training in </t>
    </r>
    <r>
      <rPr>
        <u/>
        <sz val="11"/>
        <color rgb="FF000000"/>
        <rFont val="Calibri"/>
        <family val="2"/>
      </rPr>
      <t>"Male."</t>
    </r>
    <r>
      <rPr>
        <sz val="11"/>
        <color theme="1"/>
        <rFont val="Calibri"/>
        <family val="2"/>
        <scheme val="minor"/>
      </rPr>
      <t xml:space="preserve">
b) Enter the number of female individuals who received short-term agricultural sector productivity or food security training in </t>
    </r>
    <r>
      <rPr>
        <u/>
        <sz val="11"/>
        <color rgb="FF000000"/>
        <rFont val="Calibri"/>
        <family val="2"/>
      </rPr>
      <t xml:space="preserve">"Female." </t>
    </r>
    <r>
      <rPr>
        <sz val="11"/>
        <color theme="1"/>
        <rFont val="Calibri"/>
        <family val="2"/>
        <scheme val="minor"/>
      </rPr>
      <t xml:space="preserve">
c) If data for this indicator was not disaggregated by sex at the time it was collected, enter the total number of individuals who received short-term agricultural sector productivity or food security training in </t>
    </r>
    <r>
      <rPr>
        <u/>
        <sz val="11"/>
        <color rgb="FF000000"/>
        <rFont val="Calibri"/>
        <family val="2"/>
      </rPr>
      <t>"Disaggregates Not Available."</t>
    </r>
    <r>
      <rPr>
        <sz val="11"/>
        <color theme="1"/>
        <rFont val="Calibri"/>
        <family val="2"/>
        <scheme val="minor"/>
      </rPr>
      <t xml:space="preserve">
</t>
    </r>
    <r>
      <rPr>
        <u/>
        <sz val="11"/>
        <color rgb="FF000000"/>
        <rFont val="Calibri"/>
        <family val="2"/>
      </rPr>
      <t>2) Under the "Type of individual" disaggregation category:</t>
    </r>
    <r>
      <rPr>
        <sz val="11"/>
        <color theme="1"/>
        <rFont val="Calibri"/>
        <family val="2"/>
        <scheme val="minor"/>
      </rPr>
      <t xml:space="preserve">
a) Enter the number individuals who received short-term agricultural sector productivity or food security training for each </t>
    </r>
    <r>
      <rPr>
        <u/>
        <sz val="11"/>
        <color rgb="FF000000"/>
        <rFont val="Calibri"/>
        <family val="2"/>
      </rPr>
      <t xml:space="preserve">"Type of individual" </t>
    </r>
    <r>
      <rPr>
        <sz val="11"/>
        <color theme="1"/>
        <rFont val="Calibri"/>
        <family val="2"/>
        <scheme val="minor"/>
      </rPr>
      <t>disaggregate (e.g. producers, people in government etc.).
b) If data for this indicator was not disaggregated by type of individual at the time it was collected, enter the total number  individuals who received short-term agricultural sector productivity or food security training in</t>
    </r>
    <r>
      <rPr>
        <u/>
        <sz val="11"/>
        <color rgb="FF000000"/>
        <rFont val="Calibri"/>
        <family val="2"/>
      </rPr>
      <t xml:space="preserve"> "Disaggregates Not Available." </t>
    </r>
    <r>
      <rPr>
        <sz val="11"/>
        <color theme="1"/>
        <rFont val="Calibri"/>
        <family val="2"/>
        <scheme val="minor"/>
      </rPr>
      <t xml:space="preserve">
NOTE:
A) The totals in the</t>
    </r>
    <r>
      <rPr>
        <u/>
        <sz val="11"/>
        <color rgb="FF000000"/>
        <rFont val="Calibri"/>
        <family val="2"/>
      </rPr>
      <t xml:space="preserve"> "Sex"</t>
    </r>
    <r>
      <rPr>
        <sz val="11"/>
        <color theme="1"/>
        <rFont val="Calibri"/>
        <family val="2"/>
        <scheme val="minor"/>
      </rPr>
      <t xml:space="preserve"> and </t>
    </r>
    <r>
      <rPr>
        <u/>
        <sz val="11"/>
        <color rgb="FF000000"/>
        <rFont val="Calibri"/>
        <family val="2"/>
      </rPr>
      <t xml:space="preserve">"Type of individual" </t>
    </r>
    <r>
      <rPr>
        <sz val="11"/>
        <color theme="1"/>
        <rFont val="Calibri"/>
        <family val="2"/>
        <scheme val="minor"/>
      </rPr>
      <t xml:space="preserve">disaggregation categories must be equal.
B) If the totals in the </t>
    </r>
    <r>
      <rPr>
        <u/>
        <sz val="11"/>
        <color rgb="FF000000"/>
        <rFont val="Calibri"/>
        <family val="2"/>
      </rPr>
      <t xml:space="preserve">"Duration" </t>
    </r>
    <r>
      <rPr>
        <sz val="11"/>
        <color theme="1"/>
        <rFont val="Calibri"/>
        <family val="2"/>
        <scheme val="minor"/>
      </rPr>
      <t xml:space="preserve">and </t>
    </r>
    <r>
      <rPr>
        <u/>
        <sz val="11"/>
        <color rgb="FF000000"/>
        <rFont val="Calibri"/>
        <family val="2"/>
      </rPr>
      <t>"Type of individual"</t>
    </r>
    <r>
      <rPr>
        <sz val="11"/>
        <color theme="1"/>
        <rFont val="Calibri"/>
        <family val="2"/>
        <scheme val="minor"/>
      </rPr>
      <t xml:space="preserve"> disaggregation categories are not equal, a data entry error will occur in the SAPQ. In this spreadsheet, this is indicated by the appearance of an error message in the black row. Before submitting the SAPQ report in FFPMIS, the data entry error must be resolved. </t>
    </r>
  </si>
  <si>
    <r>
      <rPr>
        <u/>
        <sz val="11"/>
        <color theme="1"/>
        <rFont val="Calibri"/>
        <family val="2"/>
        <scheme val="minor"/>
      </rPr>
      <t>1) Under the "Sex" disaggregation category:</t>
    </r>
    <r>
      <rPr>
        <sz val="11"/>
        <color theme="1"/>
        <rFont val="Calibri"/>
        <family val="2"/>
        <scheme val="minor"/>
      </rPr>
      <t xml:space="preserve">
a) Enter the number of male stakeholders implementing risk-reducing practices/actions to improve resilience to climate change in </t>
    </r>
    <r>
      <rPr>
        <u/>
        <sz val="11"/>
        <color theme="1"/>
        <rFont val="Calibri"/>
        <family val="2"/>
        <scheme val="minor"/>
      </rPr>
      <t>"Male."</t>
    </r>
    <r>
      <rPr>
        <sz val="11"/>
        <color theme="1"/>
        <rFont val="Calibri"/>
        <family val="2"/>
        <scheme val="minor"/>
      </rPr>
      <t xml:space="preserve">
a) Enter the number of female stakeholders implementing risk-reducing practices/actions to improve resilience to climate change in </t>
    </r>
    <r>
      <rPr>
        <u/>
        <sz val="11"/>
        <color theme="1"/>
        <rFont val="Calibri"/>
        <family val="2"/>
        <scheme val="minor"/>
      </rPr>
      <t>"Female."</t>
    </r>
    <r>
      <rPr>
        <sz val="11"/>
        <color theme="1"/>
        <rFont val="Calibri"/>
        <family val="2"/>
        <scheme val="minor"/>
      </rPr>
      <t xml:space="preserve"> 
c) If data for this indicator was not disaggregated by sex at the time it was collected, enter the total number of stakeholders implementing risk-reducing practices/actions to improve resilience to climate change in </t>
    </r>
    <r>
      <rPr>
        <u/>
        <sz val="11"/>
        <color theme="1"/>
        <rFont val="Calibri"/>
        <family val="2"/>
        <scheme val="minor"/>
      </rPr>
      <t>"Disaggregates Not Available."</t>
    </r>
    <r>
      <rPr>
        <sz val="11"/>
        <color theme="1"/>
        <rFont val="Calibri"/>
        <family val="2"/>
        <scheme val="minor"/>
      </rPr>
      <t xml:space="preserve">
</t>
    </r>
    <r>
      <rPr>
        <u/>
        <sz val="11"/>
        <color theme="1"/>
        <rFont val="Calibri"/>
        <family val="2"/>
        <scheme val="minor"/>
      </rPr>
      <t>2) Under the "Type of risk-reducing practice" disaggregation category:</t>
    </r>
    <r>
      <rPr>
        <sz val="11"/>
        <color theme="1"/>
        <rFont val="Calibri"/>
        <family val="2"/>
        <scheme val="minor"/>
      </rPr>
      <t xml:space="preserve">
a) Enter the number of stakeholders who implemented risk-reducing practices/actions to improve resilience to climate change for each </t>
    </r>
    <r>
      <rPr>
        <u/>
        <sz val="11"/>
        <color theme="1"/>
        <rFont val="Calibri"/>
        <family val="2"/>
        <scheme val="minor"/>
      </rPr>
      <t>"Type of risk-reducing practice"</t>
    </r>
    <r>
      <rPr>
        <sz val="11"/>
        <color theme="1"/>
        <rFont val="Calibri"/>
        <family val="2"/>
        <scheme val="minor"/>
      </rPr>
      <t xml:space="preserve"> disaggregate (e.g. Agriculture, Water, Health etc.).
b) If data for this indicator was not disaggregated by type of risk-reducing practice at the time it was collected, enter the total  number of stakeholders who implemented risk-reducing practices/actions to improve resilience to climate change in </t>
    </r>
    <r>
      <rPr>
        <u/>
        <sz val="11"/>
        <color theme="1"/>
        <rFont val="Calibri"/>
        <family val="2"/>
        <scheme val="minor"/>
      </rPr>
      <t xml:space="preserve">"Disaggregates Not Available." </t>
    </r>
    <r>
      <rPr>
        <sz val="11"/>
        <color theme="1"/>
        <rFont val="Calibri"/>
        <family val="2"/>
        <scheme val="minor"/>
      </rPr>
      <t xml:space="preserve">
NOTE:
A) The totals in the </t>
    </r>
    <r>
      <rPr>
        <u/>
        <sz val="11"/>
        <color theme="1"/>
        <rFont val="Calibri"/>
        <family val="2"/>
        <scheme val="minor"/>
      </rPr>
      <t>"Sex"</t>
    </r>
    <r>
      <rPr>
        <sz val="11"/>
        <color theme="1"/>
        <rFont val="Calibri"/>
        <family val="2"/>
        <scheme val="minor"/>
      </rPr>
      <t xml:space="preserve"> and </t>
    </r>
    <r>
      <rPr>
        <u/>
        <sz val="11"/>
        <color theme="1"/>
        <rFont val="Calibri"/>
        <family val="2"/>
        <scheme val="minor"/>
      </rPr>
      <t>"Type of risk-reducing practice"</t>
    </r>
    <r>
      <rPr>
        <sz val="11"/>
        <color theme="1"/>
        <rFont val="Calibri"/>
        <family val="2"/>
        <scheme val="minor"/>
      </rPr>
      <t xml:space="preserve"> disaggregation categories must be equal.
B) If the totals in the </t>
    </r>
    <r>
      <rPr>
        <u/>
        <sz val="11"/>
        <color theme="1"/>
        <rFont val="Calibri"/>
        <family val="2"/>
        <scheme val="minor"/>
      </rPr>
      <t>"Sex"</t>
    </r>
    <r>
      <rPr>
        <sz val="11"/>
        <color theme="1"/>
        <rFont val="Calibri"/>
        <family val="2"/>
        <scheme val="minor"/>
      </rPr>
      <t xml:space="preserve"> and </t>
    </r>
    <r>
      <rPr>
        <u/>
        <sz val="11"/>
        <color theme="1"/>
        <rFont val="Calibri"/>
        <family val="2"/>
        <scheme val="minor"/>
      </rPr>
      <t>"Type of risk-reducing practice"</t>
    </r>
    <r>
      <rPr>
        <sz val="11"/>
        <color theme="1"/>
        <rFont val="Calibri"/>
        <family val="2"/>
        <scheme val="minor"/>
      </rPr>
      <t xml:space="preserve"> disaggregation categories are not equal, a data entry error will occur in the SAPQ. In this spreadsheet, this is indicated by the appearance of an error message in the black row. Before submitting the SAPQ report in FFPMIS, the data entry error must be resolved.</t>
    </r>
  </si>
  <si>
    <t>MSME type</t>
  </si>
  <si>
    <r>
      <rPr>
        <u/>
        <sz val="11"/>
        <color theme="1"/>
        <rFont val="Calibri"/>
        <family val="2"/>
        <scheme val="minor"/>
      </rPr>
      <t>1) Under the "Size" disaggregation category:</t>
    </r>
    <r>
      <rPr>
        <sz val="11"/>
        <color theme="1"/>
        <rFont val="Calibri"/>
        <family val="2"/>
        <scheme val="minor"/>
      </rPr>
      <t xml:space="preserve">
a) Enter the number of MSMEs that received business development services for each MSME disaggregate (i.e., Micro, Small, and Medium).
b) If data for this indicator was not disaggregated by MSME size at the time it was collected, enter the total number of MSMEs that  received business development services in </t>
    </r>
    <r>
      <rPr>
        <u/>
        <sz val="11"/>
        <color theme="1"/>
        <rFont val="Calibri"/>
        <family val="2"/>
        <scheme val="minor"/>
      </rPr>
      <t>"Disaggregates Not Available."</t>
    </r>
    <r>
      <rPr>
        <sz val="11"/>
        <color theme="1"/>
        <rFont val="Calibri"/>
        <family val="2"/>
        <scheme val="minor"/>
      </rPr>
      <t xml:space="preserve"> 
</t>
    </r>
    <r>
      <rPr>
        <u/>
        <sz val="11"/>
        <color theme="1"/>
        <rFont val="Calibri"/>
        <family val="2"/>
        <scheme val="minor"/>
      </rPr>
      <t>2) Under the "Sex of owner/producer" disaggregation category:</t>
    </r>
    <r>
      <rPr>
        <sz val="11"/>
        <color theme="1"/>
        <rFont val="Calibri"/>
        <family val="2"/>
        <scheme val="minor"/>
      </rPr>
      <t xml:space="preserve">
a) Enter the number of MSMEs that  received business development services where the owner was male in </t>
    </r>
    <r>
      <rPr>
        <u/>
        <sz val="11"/>
        <color theme="1"/>
        <rFont val="Calibri"/>
        <family val="2"/>
        <scheme val="minor"/>
      </rPr>
      <t>"Male."</t>
    </r>
    <r>
      <rPr>
        <sz val="11"/>
        <color theme="1"/>
        <rFont val="Calibri"/>
        <family val="2"/>
        <scheme val="minor"/>
      </rPr>
      <t xml:space="preserve">
b) Enter the number of MSMEs that  received business development services where owner was female in </t>
    </r>
    <r>
      <rPr>
        <u/>
        <sz val="11"/>
        <color theme="1"/>
        <rFont val="Calibri"/>
        <family val="2"/>
        <scheme val="minor"/>
      </rPr>
      <t>"Female."</t>
    </r>
    <r>
      <rPr>
        <sz val="11"/>
        <color theme="1"/>
        <rFont val="Calibri"/>
        <family val="2"/>
        <scheme val="minor"/>
      </rPr>
      <t xml:space="preserve">
c)  Enter the number of MSMEs that  received business development services where owners had joint ownership in</t>
    </r>
    <r>
      <rPr>
        <u/>
        <sz val="11"/>
        <color theme="1"/>
        <rFont val="Calibri"/>
        <family val="2"/>
        <scheme val="minor"/>
      </rPr>
      <t xml:space="preserve"> "Joint."</t>
    </r>
    <r>
      <rPr>
        <sz val="11"/>
        <color theme="1"/>
        <rFont val="Calibri"/>
        <family val="2"/>
        <scheme val="minor"/>
      </rPr>
      <t xml:space="preserve">
d) Enter the number of MSMEs that  received business development services where sex of the owner could not be determined in </t>
    </r>
    <r>
      <rPr>
        <u/>
        <sz val="11"/>
        <color theme="1"/>
        <rFont val="Calibri"/>
        <family val="2"/>
        <scheme val="minor"/>
      </rPr>
      <t>"N/A."</t>
    </r>
    <r>
      <rPr>
        <sz val="11"/>
        <color theme="1"/>
        <rFont val="Calibri"/>
        <family val="2"/>
        <scheme val="minor"/>
      </rPr>
      <t xml:space="preserve">
e) If data for this indicator was not disaggregated by sex of owner at the time it was collected, enter the total number of MSMEs that received business development services in </t>
    </r>
    <r>
      <rPr>
        <u/>
        <sz val="11"/>
        <color theme="1"/>
        <rFont val="Calibri"/>
        <family val="2"/>
        <scheme val="minor"/>
      </rPr>
      <t>"Disaggregates Not Available."</t>
    </r>
    <r>
      <rPr>
        <sz val="11"/>
        <color theme="1"/>
        <rFont val="Calibri"/>
        <family val="2"/>
        <scheme val="minor"/>
      </rPr>
      <t xml:space="preserve">
</t>
    </r>
    <r>
      <rPr>
        <u/>
        <sz val="11"/>
        <color theme="1"/>
        <rFont val="Calibri"/>
        <family val="2"/>
        <scheme val="minor"/>
      </rPr>
      <t>3) Under the "MSME type" disaggregation category:</t>
    </r>
    <r>
      <rPr>
        <sz val="11"/>
        <color theme="1"/>
        <rFont val="Calibri"/>
        <family val="2"/>
        <scheme val="minor"/>
      </rPr>
      <t xml:space="preserve">
a) Enter the number of MSMEs that received business development services for each </t>
    </r>
    <r>
      <rPr>
        <u/>
        <sz val="11"/>
        <color theme="1"/>
        <rFont val="Calibri"/>
        <family val="2"/>
        <scheme val="minor"/>
      </rPr>
      <t xml:space="preserve">"MSME type" </t>
    </r>
    <r>
      <rPr>
        <sz val="11"/>
        <color theme="1"/>
        <rFont val="Calibri"/>
        <family val="2"/>
        <scheme val="minor"/>
      </rPr>
      <t xml:space="preserve">disaggregate (i.e., Agriculture producer, Input suplier etc.).
b) If it is not clear which MSME type disaggregate best captures kind of MSME received business development services, enter the number of MSMEs that received business development services in </t>
    </r>
    <r>
      <rPr>
        <u/>
        <sz val="11"/>
        <color theme="1"/>
        <rFont val="Calibri"/>
        <family val="2"/>
        <scheme val="minor"/>
      </rPr>
      <t>"other."</t>
    </r>
    <r>
      <rPr>
        <sz val="11"/>
        <color theme="1"/>
        <rFont val="Calibri"/>
        <family val="2"/>
        <scheme val="minor"/>
      </rPr>
      <t xml:space="preserve">
c) If data for this indicator was not disaggregated by type of MSME at the time it was collected, enter the total number of MSMEs that  received business development services in </t>
    </r>
    <r>
      <rPr>
        <u/>
        <sz val="11"/>
        <color theme="1"/>
        <rFont val="Calibri"/>
        <family val="2"/>
        <scheme val="minor"/>
      </rPr>
      <t>"Disaggregates Not Available."</t>
    </r>
  </si>
  <si>
    <r>
      <rPr>
        <u/>
        <sz val="11"/>
        <color theme="1"/>
        <rFont val="Calibri"/>
        <family val="2"/>
        <scheme val="minor"/>
      </rPr>
      <t>1) Under the "Sex" disaggregation category:</t>
    </r>
    <r>
      <rPr>
        <sz val="11"/>
        <color theme="1"/>
        <rFont val="Calibri"/>
        <family val="2"/>
        <scheme val="minor"/>
      </rPr>
      <t xml:space="preserve">
a) Enter the number of men trained in disaster preparedness as a result of USG assistance in </t>
    </r>
    <r>
      <rPr>
        <u/>
        <sz val="11"/>
        <color theme="1"/>
        <rFont val="Calibri"/>
        <family val="2"/>
        <scheme val="minor"/>
      </rPr>
      <t>"Male."</t>
    </r>
    <r>
      <rPr>
        <sz val="11"/>
        <color theme="1"/>
        <rFont val="Calibri"/>
        <family val="2"/>
        <scheme val="minor"/>
      </rPr>
      <t xml:space="preserve">
b) Enter the number of women trained in disaster preparedness as a result of USG assistance in </t>
    </r>
    <r>
      <rPr>
        <u/>
        <sz val="11"/>
        <color theme="1"/>
        <rFont val="Calibri"/>
        <family val="2"/>
        <scheme val="minor"/>
      </rPr>
      <t>"Female."</t>
    </r>
    <r>
      <rPr>
        <sz val="11"/>
        <color theme="1"/>
        <rFont val="Calibri"/>
        <family val="2"/>
        <scheme val="minor"/>
      </rPr>
      <t xml:space="preserve">
c) If data for this indicator was not disaggregated by sex at the time it was collected,  enter the total number of people trained in disaster preparedness as a result of USG assistance in </t>
    </r>
    <r>
      <rPr>
        <u/>
        <sz val="11"/>
        <color theme="1"/>
        <rFont val="Calibri"/>
        <family val="2"/>
        <scheme val="minor"/>
      </rPr>
      <t>"Disaggregates Not Available."</t>
    </r>
  </si>
  <si>
    <r>
      <t xml:space="preserve">NOTE:
A) The totals in the </t>
    </r>
    <r>
      <rPr>
        <u/>
        <sz val="11"/>
        <color theme="1"/>
        <rFont val="Calibri"/>
        <family val="2"/>
        <scheme val="minor"/>
      </rPr>
      <t>"Duration,"</t>
    </r>
    <r>
      <rPr>
        <sz val="11"/>
        <color theme="1"/>
        <rFont val="Calibri"/>
        <family val="2"/>
        <scheme val="minor"/>
      </rPr>
      <t xml:space="preserve"> </t>
    </r>
    <r>
      <rPr>
        <u/>
        <sz val="11"/>
        <color theme="1"/>
        <rFont val="Calibri"/>
        <family val="2"/>
        <scheme val="minor"/>
      </rPr>
      <t>"Sex"</t>
    </r>
    <r>
      <rPr>
        <sz val="11"/>
        <color theme="1"/>
        <rFont val="Calibri"/>
        <family val="2"/>
        <scheme val="minor"/>
      </rPr>
      <t xml:space="preserve"> and </t>
    </r>
    <r>
      <rPr>
        <u/>
        <sz val="11"/>
        <color theme="1"/>
        <rFont val="Calibri"/>
        <family val="2"/>
        <scheme val="minor"/>
      </rPr>
      <t>"Type of asset stregthened"</t>
    </r>
    <r>
      <rPr>
        <sz val="11"/>
        <color theme="1"/>
        <rFont val="Calibri"/>
        <family val="2"/>
        <scheme val="minor"/>
      </rPr>
      <t xml:space="preserve"> disaggregation categories must be equal. 
B) If the totals in the</t>
    </r>
    <r>
      <rPr>
        <u/>
        <sz val="11"/>
        <color theme="1"/>
        <rFont val="Calibri"/>
        <family val="2"/>
        <scheme val="minor"/>
      </rPr>
      <t xml:space="preserve"> "Duration," "Sex"</t>
    </r>
    <r>
      <rPr>
        <sz val="11"/>
        <color theme="1"/>
        <rFont val="Calibri"/>
        <family val="2"/>
        <scheme val="minor"/>
      </rPr>
      <t xml:space="preserve"> and </t>
    </r>
    <r>
      <rPr>
        <u/>
        <sz val="11"/>
        <color theme="1"/>
        <rFont val="Calibri"/>
        <family val="2"/>
        <scheme val="minor"/>
      </rPr>
      <t xml:space="preserve">"Type of asset stregthened" </t>
    </r>
    <r>
      <rPr>
        <sz val="11"/>
        <color theme="1"/>
        <rFont val="Calibri"/>
        <family val="2"/>
        <scheme val="minor"/>
      </rPr>
      <t xml:space="preserve">disaggregation categories are not equal, a data entry error will occur in the SAPQ module in FFPMIS. In this spreadsheet, this is indicated by the appearance of an error message in the black row. Before submitting the SAPQ report in FFPMIS, the data entry error must be resolved. </t>
    </r>
  </si>
  <si>
    <r>
      <rPr>
        <u/>
        <sz val="11"/>
        <color theme="1"/>
        <rFont val="Calibri"/>
        <family val="2"/>
        <scheme val="minor"/>
      </rPr>
      <t>1) Under the "Sex" disaggregation category:</t>
    </r>
    <r>
      <rPr>
        <sz val="11"/>
        <color theme="1"/>
        <rFont val="Calibri"/>
        <family val="2"/>
        <scheme val="minor"/>
      </rPr>
      <t xml:space="preserve">
a) Enter the number of males gaining access to an improved drinking water source in</t>
    </r>
    <r>
      <rPr>
        <u/>
        <sz val="11"/>
        <color theme="1"/>
        <rFont val="Calibri"/>
        <family val="2"/>
        <scheme val="minor"/>
      </rPr>
      <t xml:space="preserve"> "Male."</t>
    </r>
    <r>
      <rPr>
        <sz val="11"/>
        <color theme="1"/>
        <rFont val="Calibri"/>
        <family val="2"/>
        <scheme val="minor"/>
      </rPr>
      <t xml:space="preserve">
b) Enter the number of females gaining access to an improved drinking water source in</t>
    </r>
    <r>
      <rPr>
        <u/>
        <sz val="11"/>
        <color theme="1"/>
        <rFont val="Calibri"/>
        <family val="2"/>
        <scheme val="minor"/>
      </rPr>
      <t xml:space="preserve"> "Female."</t>
    </r>
    <r>
      <rPr>
        <sz val="11"/>
        <color theme="1"/>
        <rFont val="Calibri"/>
        <family val="2"/>
        <scheme val="minor"/>
      </rPr>
      <t xml:space="preserve">
c) If data for this indicator was not disaggregated by sex at the time it was collected,  enter the total number of people gaining access to an improved drinking water source in </t>
    </r>
    <r>
      <rPr>
        <u/>
        <sz val="11"/>
        <color theme="1"/>
        <rFont val="Calibri"/>
        <family val="2"/>
        <scheme val="minor"/>
      </rPr>
      <t>"Disaggregates Not Available."</t>
    </r>
  </si>
  <si>
    <r>
      <rPr>
        <u/>
        <sz val="11"/>
        <color theme="1"/>
        <rFont val="Calibri"/>
        <family val="2"/>
        <scheme val="minor"/>
      </rPr>
      <t>1) Under the "Duration" disaggregation category:</t>
    </r>
    <r>
      <rPr>
        <sz val="11"/>
        <color theme="1"/>
        <rFont val="Calibri"/>
        <family val="2"/>
        <scheme val="minor"/>
      </rPr>
      <t xml:space="preserve">
a) Enter the number of organizations that applied improved technologies or management practices for the first time during the current reporting year in </t>
    </r>
    <r>
      <rPr>
        <u/>
        <sz val="11"/>
        <color theme="1"/>
        <rFont val="Calibri"/>
        <family val="2"/>
        <scheme val="minor"/>
      </rPr>
      <t>"New."</t>
    </r>
    <r>
      <rPr>
        <sz val="11"/>
        <color theme="1"/>
        <rFont val="Calibri"/>
        <family val="2"/>
        <scheme val="minor"/>
      </rPr>
      <t xml:space="preserve">
b) Enter the number of organizations who applied improved technologies or management practices during the previous year and the same technology or management practice in the current reporting year in</t>
    </r>
    <r>
      <rPr>
        <u/>
        <sz val="11"/>
        <color theme="1"/>
        <rFont val="Calibri"/>
        <family val="2"/>
        <scheme val="minor"/>
      </rPr>
      <t xml:space="preserve"> "Continuing."</t>
    </r>
    <r>
      <rPr>
        <sz val="11"/>
        <color theme="1"/>
        <rFont val="Calibri"/>
        <family val="2"/>
        <scheme val="minor"/>
      </rPr>
      <t xml:space="preserve"> For example, a beneficiary private enterprise may be counted as "Continuing" when it applied the same improved technology during the previous year and during the current reporting year.    
c) If data for this indicator was not disaggregated by duration at the time it was collected, enter the total number of relevant organizations where improved technologies or management practices were applied in </t>
    </r>
    <r>
      <rPr>
        <u/>
        <sz val="11"/>
        <color theme="1"/>
        <rFont val="Calibri"/>
        <family val="2"/>
        <scheme val="minor"/>
      </rPr>
      <t xml:space="preserve">"Disaggregates Not Available." </t>
    </r>
    <r>
      <rPr>
        <sz val="11"/>
        <color theme="1"/>
        <rFont val="Calibri"/>
        <family val="2"/>
        <scheme val="minor"/>
      </rPr>
      <t xml:space="preserve">
</t>
    </r>
    <r>
      <rPr>
        <u/>
        <sz val="11"/>
        <color theme="1"/>
        <rFont val="Calibri"/>
        <family val="2"/>
        <scheme val="minor"/>
      </rPr>
      <t>2) Under the "Type of organization" disaggregation category:</t>
    </r>
    <r>
      <rPr>
        <sz val="11"/>
        <color theme="1"/>
        <rFont val="Calibri"/>
        <family val="2"/>
        <scheme val="minor"/>
      </rPr>
      <t xml:space="preserve">
a) Enter the number of organizations where improved technologies or management practices were applied in each </t>
    </r>
    <r>
      <rPr>
        <u/>
        <sz val="11"/>
        <color theme="1"/>
        <rFont val="Calibri"/>
        <family val="2"/>
        <scheme val="minor"/>
      </rPr>
      <t>"Type of Organization"</t>
    </r>
    <r>
      <rPr>
        <sz val="11"/>
        <color theme="1"/>
        <rFont val="Calibri"/>
        <family val="2"/>
        <scheme val="minor"/>
      </rPr>
      <t xml:space="preserve"> disaggregate (e.g. Private Enterprises, Producers Organizations etc.).
b) If data for this indicator was not disaggregated by type of organization at the time it was collected, enter the total number of relevant organizations where any improved technologies or management practices were applied in</t>
    </r>
    <r>
      <rPr>
        <u/>
        <sz val="11"/>
        <color theme="1"/>
        <rFont val="Calibri"/>
        <family val="2"/>
        <scheme val="minor"/>
      </rPr>
      <t xml:space="preserve"> "Disaggregates Not Available."</t>
    </r>
    <r>
      <rPr>
        <sz val="11"/>
        <color theme="1"/>
        <rFont val="Calibri"/>
        <family val="2"/>
        <scheme val="minor"/>
      </rPr>
      <t xml:space="preserve">
NOTE:
A) The totals in the</t>
    </r>
    <r>
      <rPr>
        <u/>
        <sz val="11"/>
        <color theme="1"/>
        <rFont val="Calibri"/>
        <family val="2"/>
        <scheme val="minor"/>
      </rPr>
      <t xml:space="preserve"> "Duration"</t>
    </r>
    <r>
      <rPr>
        <sz val="11"/>
        <color theme="1"/>
        <rFont val="Calibri"/>
        <family val="2"/>
        <scheme val="minor"/>
      </rPr>
      <t xml:space="preserve"> and </t>
    </r>
    <r>
      <rPr>
        <u/>
        <sz val="11"/>
        <color theme="1"/>
        <rFont val="Calibri"/>
        <family val="2"/>
        <scheme val="minor"/>
      </rPr>
      <t>"Type of Organization"</t>
    </r>
    <r>
      <rPr>
        <sz val="11"/>
        <color theme="1"/>
        <rFont val="Calibri"/>
        <family val="2"/>
        <scheme val="minor"/>
      </rPr>
      <t xml:space="preserve"> disaggregation categories must be equal.
B)  If the totals in the </t>
    </r>
    <r>
      <rPr>
        <u/>
        <sz val="11"/>
        <color theme="1"/>
        <rFont val="Calibri"/>
        <family val="2"/>
        <scheme val="minor"/>
      </rPr>
      <t xml:space="preserve">"Duration" </t>
    </r>
    <r>
      <rPr>
        <sz val="11"/>
        <color theme="1"/>
        <rFont val="Calibri"/>
        <family val="2"/>
        <scheme val="minor"/>
      </rPr>
      <t xml:space="preserve">and </t>
    </r>
    <r>
      <rPr>
        <u/>
        <sz val="11"/>
        <color theme="1"/>
        <rFont val="Calibri"/>
        <family val="2"/>
        <scheme val="minor"/>
      </rPr>
      <t>"Type of Organization"</t>
    </r>
    <r>
      <rPr>
        <sz val="11"/>
        <color theme="1"/>
        <rFont val="Calibri"/>
        <family val="2"/>
        <scheme val="minor"/>
      </rPr>
      <t xml:space="preserve"> disaggregation categories are not equal, a data entry error will occur in the SAPQ. In this spreadsheet, this is indicated by the appearance of an error message in the black row. Before submitting the SAPQ report in FFPMIS, the data entry error must be resolved. </t>
    </r>
  </si>
  <si>
    <r>
      <rPr>
        <u/>
        <sz val="11"/>
        <color theme="1"/>
        <rFont val="Calibri"/>
        <family val="2"/>
        <scheme val="minor"/>
      </rPr>
      <t>1) Under the "Storage Type" disaggregation category:</t>
    </r>
    <r>
      <rPr>
        <sz val="11"/>
        <color theme="1"/>
        <rFont val="Calibri"/>
        <family val="2"/>
        <scheme val="minor"/>
      </rPr>
      <t xml:space="preserve">
a) Enter the cubic meters of dry storage capacity installed in </t>
    </r>
    <r>
      <rPr>
        <u/>
        <sz val="11"/>
        <color theme="1"/>
        <rFont val="Calibri"/>
        <family val="2"/>
        <scheme val="minor"/>
      </rPr>
      <t xml:space="preserve">"Dry." </t>
    </r>
    <r>
      <rPr>
        <sz val="11"/>
        <color theme="1"/>
        <rFont val="Calibri"/>
        <family val="2"/>
        <scheme val="minor"/>
      </rPr>
      <t xml:space="preserve">
b) Enter the cubic meters of cold storage capacity installed in </t>
    </r>
    <r>
      <rPr>
        <u/>
        <sz val="11"/>
        <color theme="1"/>
        <rFont val="Calibri"/>
        <family val="2"/>
        <scheme val="minor"/>
      </rPr>
      <t xml:space="preserve">"Cold." </t>
    </r>
    <r>
      <rPr>
        <sz val="11"/>
        <color theme="1"/>
        <rFont val="Calibri"/>
        <family val="2"/>
        <scheme val="minor"/>
      </rPr>
      <t xml:space="preserve">
c) If data for this indicator was not disaggregated by type storage type at the time it was collected, enter the total cubic meters of storage capacity that installed in </t>
    </r>
    <r>
      <rPr>
        <u/>
        <sz val="11"/>
        <color theme="1"/>
        <rFont val="Calibri"/>
        <family val="2"/>
        <scheme val="minor"/>
      </rPr>
      <t>"Disaggregates Not Available."</t>
    </r>
    <r>
      <rPr>
        <sz val="11"/>
        <color theme="1"/>
        <rFont val="Calibri"/>
        <family val="2"/>
        <scheme val="minor"/>
      </rPr>
      <t xml:space="preserve"> </t>
    </r>
  </si>
  <si>
    <r>
      <rPr>
        <u/>
        <sz val="11"/>
        <color theme="1"/>
        <rFont val="Calibri"/>
        <family val="2"/>
        <scheme val="minor"/>
      </rPr>
      <t>1) Under the "Sex" disaggregation category:</t>
    </r>
    <r>
      <rPr>
        <sz val="11"/>
        <color theme="1"/>
        <rFont val="Calibri"/>
        <family val="2"/>
        <scheme val="minor"/>
      </rPr>
      <t xml:space="preserve">
a) Enter the number of males benefiting from USG‐supported social assistance programming in </t>
    </r>
    <r>
      <rPr>
        <u/>
        <sz val="11"/>
        <color theme="1"/>
        <rFont val="Calibri"/>
        <family val="2"/>
        <scheme val="minor"/>
      </rPr>
      <t>"Male."</t>
    </r>
    <r>
      <rPr>
        <sz val="11"/>
        <color theme="1"/>
        <rFont val="Calibri"/>
        <family val="2"/>
        <scheme val="minor"/>
      </rPr>
      <t xml:space="preserve">
b) Enter the number of females benefiting from USG‐supported social assistance programming in </t>
    </r>
    <r>
      <rPr>
        <u/>
        <sz val="11"/>
        <color theme="1"/>
        <rFont val="Calibri"/>
        <family val="2"/>
        <scheme val="minor"/>
      </rPr>
      <t>"Female."</t>
    </r>
    <r>
      <rPr>
        <sz val="11"/>
        <color theme="1"/>
        <rFont val="Calibri"/>
        <family val="2"/>
        <scheme val="minor"/>
      </rPr>
      <t xml:space="preserve">
c) If data for this indicator was disaggregated at the time it was collected,  enter number of people benefiting from USG‐supported social assistance programming in</t>
    </r>
    <r>
      <rPr>
        <u/>
        <sz val="11"/>
        <color theme="1"/>
        <rFont val="Calibri"/>
        <family val="2"/>
        <scheme val="minor"/>
      </rPr>
      <t xml:space="preserve"> "Disaggregates Not Available."</t>
    </r>
  </si>
  <si>
    <r>
      <rPr>
        <u/>
        <sz val="11"/>
        <color theme="1"/>
        <rFont val="Calibri"/>
        <family val="2"/>
        <scheme val="minor"/>
      </rPr>
      <t>1) Under the "Gendered household type" disaggregation category:</t>
    </r>
    <r>
      <rPr>
        <sz val="11"/>
        <color theme="1"/>
        <rFont val="Calibri"/>
        <family val="2"/>
        <scheme val="minor"/>
      </rPr>
      <t xml:space="preserve">
a) Enter the number of vulnerable households with adult females but no adult males that benefited directly from USG interventions in</t>
    </r>
    <r>
      <rPr>
        <u/>
        <sz val="11"/>
        <color theme="1"/>
        <rFont val="Calibri"/>
        <family val="2"/>
        <scheme val="minor"/>
      </rPr>
      <t xml:space="preserve"> "Adult Female no Adult Male(FNM)."</t>
    </r>
    <r>
      <rPr>
        <sz val="11"/>
        <color theme="1"/>
        <rFont val="Calibri"/>
        <family val="2"/>
        <scheme val="minor"/>
      </rPr>
      <t xml:space="preserve">
b) Enter the number of vulnerable households with adult males but no adult females that benefited directly from USG interventions in </t>
    </r>
    <r>
      <rPr>
        <u/>
        <sz val="11"/>
        <color theme="1"/>
        <rFont val="Calibri"/>
        <family val="2"/>
        <scheme val="minor"/>
      </rPr>
      <t>"Adult Male no Adult Female(MNF)."</t>
    </r>
    <r>
      <rPr>
        <sz val="11"/>
        <color theme="1"/>
        <rFont val="Calibri"/>
        <family val="2"/>
        <scheme val="minor"/>
      </rPr>
      <t xml:space="preserve">
c) Enter the number of vulnerable households with male and female adults that benefited directly from USG interventions in </t>
    </r>
    <r>
      <rPr>
        <u/>
        <sz val="11"/>
        <color theme="1"/>
        <rFont val="Calibri"/>
        <family val="2"/>
        <scheme val="minor"/>
      </rPr>
      <t>"Male and Female Adults (M&amp;F)."</t>
    </r>
    <r>
      <rPr>
        <sz val="11"/>
        <color theme="1"/>
        <rFont val="Calibri"/>
        <family val="2"/>
        <scheme val="minor"/>
      </rPr>
      <t xml:space="preserve">
d) Enter the number of vulnerable households with with children but no adults that benefited directly from USG interventions in </t>
    </r>
    <r>
      <rPr>
        <u/>
        <sz val="11"/>
        <color theme="1"/>
        <rFont val="Calibri"/>
        <family val="2"/>
        <scheme val="minor"/>
      </rPr>
      <t>"Children no Adult (CNA)."</t>
    </r>
    <r>
      <rPr>
        <sz val="11"/>
        <color theme="1"/>
        <rFont val="Calibri"/>
        <family val="2"/>
        <scheme val="minor"/>
      </rPr>
      <t xml:space="preserve">
e)  If data for this indicator was not disaggregated by gendered household type at the time it was collected, enter the total number of vulnerable households that benefited directly from USG interventions in </t>
    </r>
    <r>
      <rPr>
        <u/>
        <sz val="11"/>
        <color theme="1"/>
        <rFont val="Calibri"/>
        <family val="2"/>
        <scheme val="minor"/>
      </rPr>
      <t>"Disaggregates Not Available."</t>
    </r>
    <r>
      <rPr>
        <sz val="11"/>
        <color theme="1"/>
        <rFont val="Calibri"/>
        <family val="2"/>
        <scheme val="minor"/>
      </rPr>
      <t xml:space="preserve">
</t>
    </r>
    <r>
      <rPr>
        <u/>
        <sz val="11"/>
        <color theme="1"/>
        <rFont val="Calibri"/>
        <family val="2"/>
        <scheme val="minor"/>
      </rPr>
      <t>2) Under the "Duration" disaggregation category:</t>
    </r>
    <r>
      <rPr>
        <sz val="11"/>
        <color theme="1"/>
        <rFont val="Calibri"/>
        <family val="2"/>
        <scheme val="minor"/>
      </rPr>
      <t xml:space="preserve">
a) Enter the number of vulnerable households that benefited directly from USG interventions for the first time during the current reporting year in </t>
    </r>
    <r>
      <rPr>
        <u/>
        <sz val="11"/>
        <color theme="1"/>
        <rFont val="Calibri"/>
        <family val="2"/>
        <scheme val="minor"/>
      </rPr>
      <t>"New."</t>
    </r>
    <r>
      <rPr>
        <sz val="11"/>
        <color theme="1"/>
        <rFont val="Calibri"/>
        <family val="2"/>
        <scheme val="minor"/>
      </rPr>
      <t xml:space="preserve">
b) Enter the number of vulnerable households that benefited directly from USG interventions  during the previous reporting year and the same USG intervention in the current reporting year in </t>
    </r>
    <r>
      <rPr>
        <u/>
        <sz val="11"/>
        <color theme="1"/>
        <rFont val="Calibri"/>
        <family val="2"/>
        <scheme val="minor"/>
      </rPr>
      <t>"Continuing."</t>
    </r>
    <r>
      <rPr>
        <sz val="11"/>
        <color theme="1"/>
        <rFont val="Calibri"/>
        <family val="2"/>
        <scheme val="minor"/>
      </rPr>
      <t xml:space="preserve"> For example, a vulnerable household may be counted as "Continuing" if it participated in the same USG intervention during the previous year and the current reporting year.    
c) If data for this indicator was not disaggregated by duration at the time it was collected, enter the total number of vulnerable households that benefited directly from USG interventions in </t>
    </r>
    <r>
      <rPr>
        <u/>
        <sz val="11"/>
        <color theme="1"/>
        <rFont val="Calibri"/>
        <family val="2"/>
        <scheme val="minor"/>
      </rPr>
      <t xml:space="preserve">"Disaggregates Not Available". </t>
    </r>
  </si>
  <si>
    <r>
      <rPr>
        <u/>
        <sz val="11"/>
        <color theme="1"/>
        <rFont val="Calibri"/>
        <family val="2"/>
        <scheme val="minor"/>
      </rPr>
      <t>1) Under the "Sex" disaggregation category:</t>
    </r>
    <r>
      <rPr>
        <sz val="11"/>
        <color theme="1"/>
        <rFont val="Calibri"/>
        <family val="2"/>
        <scheme val="minor"/>
      </rPr>
      <t xml:space="preserve">
a) Enter the number of males gaining access to an improved sanitation facility in </t>
    </r>
    <r>
      <rPr>
        <u/>
        <sz val="11"/>
        <color theme="1"/>
        <rFont val="Calibri"/>
        <family val="2"/>
        <scheme val="minor"/>
      </rPr>
      <t>"Male."</t>
    </r>
    <r>
      <rPr>
        <sz val="11"/>
        <color theme="1"/>
        <rFont val="Calibri"/>
        <family val="2"/>
        <scheme val="minor"/>
      </rPr>
      <t xml:space="preserve">
b) Enter the number of females gaining access to an improved sanitation facility  in </t>
    </r>
    <r>
      <rPr>
        <u/>
        <sz val="11"/>
        <color theme="1"/>
        <rFont val="Calibri"/>
        <family val="2"/>
        <scheme val="minor"/>
      </rPr>
      <t>"Female."</t>
    </r>
    <r>
      <rPr>
        <sz val="11"/>
        <color theme="1"/>
        <rFont val="Calibri"/>
        <family val="2"/>
        <scheme val="minor"/>
      </rPr>
      <t xml:space="preserve">
c) If data for this indicator was not disaggregated by sex at the time it was collected, enter the total number of people gaining access to an improved sanitation facility in </t>
    </r>
    <r>
      <rPr>
        <u/>
        <sz val="11"/>
        <color theme="1"/>
        <rFont val="Calibri"/>
        <family val="2"/>
        <scheme val="minor"/>
      </rPr>
      <t>"Disaggregates Not Available."</t>
    </r>
  </si>
  <si>
    <r>
      <t>C) If the user enters “0” or leaves the</t>
    </r>
    <r>
      <rPr>
        <u/>
        <sz val="11"/>
        <rFont val="Calibri"/>
        <family val="2"/>
        <scheme val="minor"/>
      </rPr>
      <t xml:space="preserve"> "Hectares planted (for crops); Number of animals (for milk, eggs); or Area (ha) of ponds or Number of crates (for fish)"</t>
    </r>
    <r>
      <rPr>
        <sz val="11"/>
        <rFont val="Calibri"/>
        <family val="2"/>
        <scheme val="minor"/>
      </rPr>
      <t xml:space="preserve"> or </t>
    </r>
    <r>
      <rPr>
        <u/>
        <sz val="11"/>
        <rFont val="Calibri"/>
        <family val="2"/>
        <scheme val="minor"/>
      </rPr>
      <t>"Quantity of Sales"</t>
    </r>
    <r>
      <rPr>
        <sz val="11"/>
        <rFont val="Calibri"/>
        <family val="2"/>
        <scheme val="minor"/>
      </rPr>
      <t xml:space="preserve"> or </t>
    </r>
    <r>
      <rPr>
        <u/>
        <sz val="11"/>
        <rFont val="Calibri"/>
        <family val="2"/>
        <scheme val="minor"/>
      </rPr>
      <t>"Total production"</t>
    </r>
    <r>
      <rPr>
        <sz val="11"/>
        <rFont val="Calibri"/>
        <family val="2"/>
        <scheme val="minor"/>
      </rPr>
      <t xml:space="preserve"> data points blank, a data entry error will occur in the SAPQ. In this spreadsheet, this is indicated by the appearance of an error message. Before submitting the SAPQ report in FFPMIS, the data entry error must be resolved.</t>
    </r>
  </si>
  <si>
    <r>
      <t>D) If data for the value chain commodity was not disaggregated at the time of collection, enter the number of "Hectares planted," "Total production," "Value of sales," "Quantity of sales," and value of "Purchased input costs" of a commodity under the</t>
    </r>
    <r>
      <rPr>
        <u/>
        <sz val="11"/>
        <color theme="1"/>
        <rFont val="Calibri"/>
        <family val="2"/>
        <scheme val="minor"/>
      </rPr>
      <t xml:space="preserve"> "Disaggregates Not Available"</t>
    </r>
    <r>
      <rPr>
        <sz val="11"/>
        <color theme="1"/>
        <rFont val="Calibri"/>
        <family val="2"/>
        <scheme val="minor"/>
      </rPr>
      <t xml:space="preserve"> disaggregates.  </t>
    </r>
  </si>
  <si>
    <r>
      <rPr>
        <u/>
        <sz val="11"/>
        <color theme="1"/>
        <rFont val="Calibri"/>
        <family val="2"/>
        <scheme val="minor"/>
      </rPr>
      <t xml:space="preserve">1) For each value chain commodity and each disaggregate (i.e. Male, Female, Association applied, Joint and disaggregates not available):
</t>
    </r>
    <r>
      <rPr>
        <sz val="11"/>
        <color theme="1"/>
        <rFont val="Calibri"/>
        <family val="2"/>
        <scheme val="minor"/>
      </rPr>
      <t xml:space="preserve">a) Enter </t>
    </r>
    <r>
      <rPr>
        <u/>
        <sz val="11"/>
        <color theme="1"/>
        <rFont val="Calibri"/>
        <family val="2"/>
        <scheme val="minor"/>
      </rPr>
      <t xml:space="preserve">
</t>
    </r>
    <r>
      <rPr>
        <sz val="11"/>
        <color theme="1"/>
        <rFont val="Calibri"/>
        <family val="2"/>
        <scheme val="minor"/>
      </rPr>
      <t>- number of hectares planted, or 
- number of animals that produce milk or eggs, or
- area of ponds (in hectares), or
- number of crates used for fish</t>
    </r>
    <r>
      <rPr>
        <u/>
        <sz val="11"/>
        <color theme="1"/>
        <rFont val="Calibri"/>
        <family val="2"/>
        <scheme val="minor"/>
      </rPr>
      <t xml:space="preserve">
</t>
    </r>
    <r>
      <rPr>
        <sz val="11"/>
        <color theme="1"/>
        <rFont val="Calibri"/>
        <family val="2"/>
        <scheme val="minor"/>
      </rPr>
      <t xml:space="preserve">that were farmed by direct beneficiaries. </t>
    </r>
  </si>
  <si>
    <r>
      <rPr>
        <u/>
        <sz val="11"/>
        <color theme="1"/>
        <rFont val="Calibri"/>
        <family val="2"/>
        <scheme val="minor"/>
      </rPr>
      <t>1)For "Start of program value," "Target" and "Actual"</t>
    </r>
    <r>
      <rPr>
        <sz val="11"/>
        <color theme="1"/>
        <rFont val="Calibri"/>
        <family val="2"/>
        <scheme val="minor"/>
      </rPr>
      <t xml:space="preserve">
a) Under the </t>
    </r>
    <r>
      <rPr>
        <u/>
        <sz val="11"/>
        <color theme="1"/>
        <rFont val="Calibri"/>
        <family val="2"/>
        <scheme val="minor"/>
      </rPr>
      <t xml:space="preserve">"10-29 yrs" </t>
    </r>
    <r>
      <rPr>
        <sz val="11"/>
        <color theme="1"/>
        <rFont val="Calibri"/>
        <family val="2"/>
        <scheme val="minor"/>
      </rPr>
      <t xml:space="preserve">disaggregation category:
- Enter the proportion of females 10 to 29 years of age that participated in USG-assisted programs designed to increase access to productive economic resources.
- Enter the number of females 10 to 29 years of age that participated in USG-assisted programs designed to increase access to productive economic resources.
b)Under the </t>
    </r>
    <r>
      <rPr>
        <u/>
        <sz val="11"/>
        <color theme="1"/>
        <rFont val="Calibri"/>
        <family val="2"/>
        <scheme val="minor"/>
      </rPr>
      <t>"30 and over"</t>
    </r>
    <r>
      <rPr>
        <sz val="11"/>
        <color theme="1"/>
        <rFont val="Calibri"/>
        <family val="2"/>
        <scheme val="minor"/>
      </rPr>
      <t xml:space="preserve"> disaggregation category:
- Enter the proportion of females 30 years of age and over that participated in  USG-assisted programs designed to increase access to productive economic resources.
- Enter the number of females 30 years of age and over that participated in USG-assisted programs designed to increase access to productive economic resources.
c) Under the</t>
    </r>
    <r>
      <rPr>
        <u/>
        <sz val="11"/>
        <color theme="1"/>
        <rFont val="Calibri"/>
        <family val="2"/>
        <scheme val="minor"/>
      </rPr>
      <t xml:space="preserve"> "Disaggregates Not Available" </t>
    </r>
    <r>
      <rPr>
        <sz val="11"/>
        <color theme="1"/>
        <rFont val="Calibri"/>
        <family val="2"/>
        <scheme val="minor"/>
      </rPr>
      <t>disaggregation category:
- If data for this indicator was not disaggregated by age group at the time it was collected, enter the proportion of all females that participated in USG-assisted programs designed to increase access to productive economic resources.
- Enter the number of all females that participated in USG-assisted programs designed to increase access to productive economic resources.</t>
    </r>
  </si>
  <si>
    <r>
      <rPr>
        <u/>
        <sz val="11"/>
        <color theme="1"/>
        <rFont val="Calibri"/>
        <family val="2"/>
        <scheme val="minor"/>
      </rPr>
      <t xml:space="preserve">8) For "Final Evaluation Target Value" </t>
    </r>
    <r>
      <rPr>
        <sz val="11"/>
        <color theme="1"/>
        <rFont val="Calibri"/>
        <family val="2"/>
        <scheme val="minor"/>
      </rPr>
      <t xml:space="preserve">
a) Enter the total expected percentage point change in "</t>
    </r>
    <r>
      <rPr>
        <u/>
        <sz val="11"/>
        <color theme="1"/>
        <rFont val="Calibri"/>
        <family val="2"/>
        <scheme val="minor"/>
      </rPr>
      <t>Percentage of farmers who used at least  [a project-defined minimum number of] number of sustainable agriculture (crop, livestock, and/or NRM) practices and/or technologies in the past 12 months."</t>
    </r>
    <r>
      <rPr>
        <sz val="11"/>
        <color theme="1"/>
        <rFont val="Calibri"/>
        <family val="2"/>
        <scheme val="minor"/>
      </rPr>
      <t xml:space="preserve"> 
b) Under the “Sex” disaggregation cateogry
i) For the "Male" disaggregate
- Enter the expected percentage point change in </t>
    </r>
    <r>
      <rPr>
        <u/>
        <sz val="11"/>
        <color theme="1"/>
        <rFont val="Calibri"/>
        <family val="2"/>
        <scheme val="minor"/>
      </rPr>
      <t xml:space="preserve">"Percentage of male farmers who used at least 'X' number of sustainable agriculture (crop, livestock, and/or NRM) practices and/or technologies." </t>
    </r>
    <r>
      <rPr>
        <sz val="11"/>
        <color theme="1"/>
        <rFont val="Calibri"/>
        <family val="2"/>
        <scheme val="minor"/>
      </rPr>
      <t xml:space="preserve">
ii) For the "Female" disaggregate
- Enter the expected percentage point change in </t>
    </r>
    <r>
      <rPr>
        <u/>
        <sz val="11"/>
        <color theme="1"/>
        <rFont val="Calibri"/>
        <family val="2"/>
        <scheme val="minor"/>
      </rPr>
      <t>"Percentage of female farmers who used at least 'X' number of sustainable agriculture (crop, livestock, and/or NRM) practices and/or technologies. "</t>
    </r>
  </si>
  <si>
    <r>
      <t xml:space="preserve">c) Under the "By Type of Sustainable Agriculture Practice and/or Technology" disaggregation category:
i) For the "Crop" disaggregate
- Enter the expected percentage point change in </t>
    </r>
    <r>
      <rPr>
        <u/>
        <sz val="11"/>
        <color theme="1"/>
        <rFont val="Calibri"/>
        <family val="2"/>
        <scheme val="minor"/>
      </rPr>
      <t>"Percentage of farmers who used at least 'X' number of sustainable crop practices and/or technologies."</t>
    </r>
    <r>
      <rPr>
        <sz val="11"/>
        <color theme="1"/>
        <rFont val="Calibri"/>
        <family val="2"/>
        <scheme val="minor"/>
      </rPr>
      <t xml:space="preserve">
ii) For the "Livestock" disaggregate
- Enter the expected percentage point change in </t>
    </r>
    <r>
      <rPr>
        <u/>
        <sz val="11"/>
        <color theme="1"/>
        <rFont val="Calibri"/>
        <family val="2"/>
        <scheme val="minor"/>
      </rPr>
      <t>"Percentage of farmers who used at least 'X' number of sustainable livestock practices and/or technologies."</t>
    </r>
    <r>
      <rPr>
        <sz val="11"/>
        <color theme="1"/>
        <rFont val="Calibri"/>
        <family val="2"/>
        <scheme val="minor"/>
      </rPr>
      <t xml:space="preserve">
iii) For the "NRM" (natural resource management) disaggregate
- Enter the expected percentage point change in </t>
    </r>
    <r>
      <rPr>
        <u/>
        <sz val="11"/>
        <color theme="1"/>
        <rFont val="Calibri"/>
        <family val="2"/>
        <scheme val="minor"/>
      </rPr>
      <t>"Percentage of farmers who used at least 'X' number of sustainable NRM practices and/or technologies."</t>
    </r>
  </si>
  <si>
    <r>
      <t xml:space="preserve">NOTE:
A) For each commodity for which projects will calculate a gross margin, copy and replicate this tab so that gross margin for each commodity appears on a distinct tab. Enter the name of the commodity in </t>
    </r>
    <r>
      <rPr>
        <u/>
        <sz val="11"/>
        <color theme="1"/>
        <rFont val="Calibri"/>
        <family val="2"/>
        <scheme val="minor"/>
      </rPr>
      <t>"Commodity Name."</t>
    </r>
    <r>
      <rPr>
        <sz val="11"/>
        <color theme="1"/>
        <rFont val="Calibri"/>
        <family val="2"/>
        <scheme val="minor"/>
      </rPr>
      <t xml:space="preserve">
B) The gross margin of each value chain commodity is automatically calculated by the SAPQ, which appears in the</t>
    </r>
    <r>
      <rPr>
        <u/>
        <sz val="11"/>
        <color theme="1"/>
        <rFont val="Calibri"/>
        <family val="2"/>
        <scheme val="minor"/>
      </rPr>
      <t xml:space="preserve"> "Commodity Name"</t>
    </r>
    <r>
      <rPr>
        <sz val="11"/>
        <color theme="1"/>
        <rFont val="Calibri"/>
        <family val="2"/>
        <scheme val="minor"/>
      </rPr>
      <t xml:space="preserve"> row. The gross margin is also calculated for </t>
    </r>
    <r>
      <rPr>
        <u/>
        <sz val="11"/>
        <color theme="1"/>
        <rFont val="Calibri"/>
        <family val="2"/>
        <scheme val="minor"/>
      </rPr>
      <t>"Male,"</t>
    </r>
    <r>
      <rPr>
        <sz val="11"/>
        <color theme="1"/>
        <rFont val="Calibri"/>
        <family val="2"/>
        <scheme val="minor"/>
      </rPr>
      <t xml:space="preserve"> </t>
    </r>
    <r>
      <rPr>
        <u/>
        <sz val="11"/>
        <color theme="1"/>
        <rFont val="Calibri"/>
        <family val="2"/>
        <scheme val="minor"/>
      </rPr>
      <t>"Female,"</t>
    </r>
    <r>
      <rPr>
        <sz val="11"/>
        <color theme="1"/>
        <rFont val="Calibri"/>
        <family val="2"/>
        <scheme val="minor"/>
      </rPr>
      <t xml:space="preserve"> </t>
    </r>
    <r>
      <rPr>
        <u/>
        <sz val="11"/>
        <color theme="1"/>
        <rFont val="Calibri"/>
        <family val="2"/>
        <scheme val="minor"/>
      </rPr>
      <t>"Association applied,"</t>
    </r>
    <r>
      <rPr>
        <sz val="11"/>
        <color theme="1"/>
        <rFont val="Calibri"/>
        <family val="2"/>
        <scheme val="minor"/>
      </rPr>
      <t xml:space="preserve"> </t>
    </r>
    <r>
      <rPr>
        <u/>
        <sz val="11"/>
        <color theme="1"/>
        <rFont val="Calibri"/>
        <family val="2"/>
        <scheme val="minor"/>
      </rPr>
      <t>"Joint" and "Disaggregates Not Available"</t>
    </r>
    <r>
      <rPr>
        <sz val="11"/>
        <color theme="1"/>
        <rFont val="Calibri"/>
        <family val="2"/>
        <scheme val="minor"/>
      </rPr>
      <t xml:space="preserve"> disaggregates of each value chain commodity, which appear in the blue rows. 
- The disaggregate</t>
    </r>
    <r>
      <rPr>
        <u/>
        <sz val="11"/>
        <color theme="1"/>
        <rFont val="Calibri"/>
        <family val="2"/>
        <scheme val="minor"/>
      </rPr>
      <t xml:space="preserve"> “Joint”</t>
    </r>
    <r>
      <rPr>
        <sz val="11"/>
        <color theme="1"/>
        <rFont val="Calibri"/>
        <family val="2"/>
        <scheme val="minor"/>
      </rPr>
      <t xml:space="preserve"> should be used in those cases where men and women farmers share in decision-making regarding the use of land. “Joint” is not applicable to situations in which a male makes the management decisions about the land and a female mainly provides labor. 
- The disaggregate </t>
    </r>
    <r>
      <rPr>
        <u/>
        <sz val="11"/>
        <color theme="1"/>
        <rFont val="Calibri"/>
        <family val="2"/>
        <scheme val="minor"/>
      </rPr>
      <t>"Association Applied"</t>
    </r>
    <r>
      <rPr>
        <sz val="11"/>
        <color theme="1"/>
        <rFont val="Calibri"/>
        <family val="2"/>
        <scheme val="minor"/>
      </rPr>
      <t xml:space="preserve"> should be used in cases where a group or an association of direct beneficiaries is jointly cultivating a plot, managing livestock or aquaculture as a group.</t>
    </r>
  </si>
  <si>
    <r>
      <rPr>
        <u/>
        <sz val="11"/>
        <color rgb="FF000000"/>
        <rFont val="Calibri"/>
        <family val="2"/>
      </rPr>
      <t>1) Under the "Duration" disaggregation category:</t>
    </r>
    <r>
      <rPr>
        <sz val="11"/>
        <color theme="1"/>
        <rFont val="Calibri"/>
        <family val="2"/>
        <scheme val="minor"/>
      </rPr>
      <t xml:space="preserve">
a) Enter the number of food security private enterprises (for profit), producers organizations, water users associations, womens groups, trade and business associations and Community-Based Organizations (CBOs) that received USG assistance for the first time during the current reporting year in </t>
    </r>
    <r>
      <rPr>
        <u/>
        <sz val="11"/>
        <color theme="1"/>
        <rFont val="Calibri"/>
        <family val="2"/>
        <scheme val="minor"/>
      </rPr>
      <t>"New."</t>
    </r>
    <r>
      <rPr>
        <sz val="11"/>
        <color theme="1"/>
        <rFont val="Calibri"/>
        <family val="2"/>
        <scheme val="minor"/>
      </rPr>
      <t xml:space="preserve">
b) Enter the number of food security private enterprises (for profit), producers organizations, water users associations, womens groups, trade and business associations and Community-Based Organizations (CBOs) that received USG assistance for the first time during the previous reporting year and the current reporting year in </t>
    </r>
    <r>
      <rPr>
        <u/>
        <sz val="11"/>
        <color theme="1"/>
        <rFont val="Calibri"/>
        <family val="2"/>
        <scheme val="minor"/>
      </rPr>
      <t>"Continuing."</t>
    </r>
    <r>
      <rPr>
        <sz val="11"/>
        <color theme="1"/>
        <rFont val="Calibri"/>
        <family val="2"/>
        <scheme val="minor"/>
      </rPr>
      <t xml:space="preserve">
c) If data for this indicator was not disaggregated by sex at the time it was collected, enter the total number of food security private enterprises (for profit), producers organizations, water users associations, womens groups, trade and business associations and Community-Based Organizations (CBOs) that received USG assistance in </t>
    </r>
    <r>
      <rPr>
        <u/>
        <sz val="11"/>
        <color rgb="FF000000"/>
        <rFont val="Calibri"/>
        <family val="2"/>
      </rPr>
      <t>"Disaggregates Not Available."</t>
    </r>
    <r>
      <rPr>
        <sz val="11"/>
        <color theme="1"/>
        <rFont val="Calibri"/>
        <family val="2"/>
        <scheme val="minor"/>
      </rPr>
      <t xml:space="preserve">
</t>
    </r>
    <r>
      <rPr>
        <u/>
        <sz val="11"/>
        <color rgb="FF000000"/>
        <rFont val="Calibri"/>
        <family val="2"/>
      </rPr>
      <t>2) Under the "Type of organization" disaggregation category:</t>
    </r>
    <r>
      <rPr>
        <sz val="11"/>
        <color theme="1"/>
        <rFont val="Calibri"/>
        <family val="2"/>
        <scheme val="minor"/>
      </rPr>
      <t xml:space="preserve">
a) Enter the number of food security private enterprises (for profit), producers organizations, water users associations, womens groups, trade and business associations and Community-Based Organizations (CBOs) that received USG assistance for each </t>
    </r>
    <r>
      <rPr>
        <u/>
        <sz val="11"/>
        <color rgb="FF000000"/>
        <rFont val="Calibri"/>
        <family val="2"/>
      </rPr>
      <t xml:space="preserve">"Type of Organization" </t>
    </r>
    <r>
      <rPr>
        <sz val="11"/>
        <color theme="1"/>
        <rFont val="Calibri"/>
        <family val="2"/>
        <scheme val="minor"/>
      </rPr>
      <t xml:space="preserve">disaggregate (e.g. private enterprises, producer organizations etc.).
b) If data for this indicator was not disaggregated by type of individual at the time it was collected, enter the number of food security private enterprises (for profit), producers organizations, water users associations, womens groups, trade and business associations and Community-Based Organizations (CBOs) that received USG assistance in </t>
    </r>
    <r>
      <rPr>
        <u/>
        <sz val="11"/>
        <color rgb="FF000000"/>
        <rFont val="Calibri"/>
        <family val="2"/>
      </rPr>
      <t xml:space="preserve">"Disaggregates Not Available." </t>
    </r>
    <r>
      <rPr>
        <sz val="11"/>
        <color theme="1"/>
        <rFont val="Calibri"/>
        <family val="2"/>
        <scheme val="minor"/>
      </rPr>
      <t xml:space="preserve">
NOTE:
A) The totals in the</t>
    </r>
    <r>
      <rPr>
        <u/>
        <sz val="11"/>
        <color rgb="FF000000"/>
        <rFont val="Calibri"/>
        <family val="2"/>
      </rPr>
      <t xml:space="preserve"> "Duration"</t>
    </r>
    <r>
      <rPr>
        <sz val="11"/>
        <color theme="1"/>
        <rFont val="Calibri"/>
        <family val="2"/>
        <scheme val="minor"/>
      </rPr>
      <t xml:space="preserve"> and </t>
    </r>
    <r>
      <rPr>
        <u/>
        <sz val="11"/>
        <color rgb="FF000000"/>
        <rFont val="Calibri"/>
        <family val="2"/>
      </rPr>
      <t xml:space="preserve">"Type of organization" </t>
    </r>
    <r>
      <rPr>
        <sz val="11"/>
        <color theme="1"/>
        <rFont val="Calibri"/>
        <family val="2"/>
        <scheme val="minor"/>
      </rPr>
      <t xml:space="preserve">disaggregation categories must be equal.
B) If the totals in the </t>
    </r>
    <r>
      <rPr>
        <u/>
        <sz val="11"/>
        <color rgb="FF000000"/>
        <rFont val="Calibri"/>
        <family val="2"/>
      </rPr>
      <t xml:space="preserve">"Duration" </t>
    </r>
    <r>
      <rPr>
        <sz val="11"/>
        <color theme="1"/>
        <rFont val="Calibri"/>
        <family val="2"/>
        <scheme val="minor"/>
      </rPr>
      <t xml:space="preserve">and </t>
    </r>
    <r>
      <rPr>
        <u/>
        <sz val="11"/>
        <color rgb="FF000000"/>
        <rFont val="Calibri"/>
        <family val="2"/>
      </rPr>
      <t>"Type of organization"</t>
    </r>
    <r>
      <rPr>
        <sz val="11"/>
        <color theme="1"/>
        <rFont val="Calibri"/>
        <family val="2"/>
        <scheme val="minor"/>
      </rPr>
      <t xml:space="preserve"> disaggregation categories are not equal, a data entry error will occur in the SAPQ. In this spreadsheet, this is indicated by the appearance of an error message in the black row. Before submitting the SAPQ report in FFPMIS, the data entry error must be resolved. </t>
    </r>
  </si>
  <si>
    <r>
      <t>1) Enter data under the</t>
    </r>
    <r>
      <rPr>
        <u/>
        <sz val="12"/>
        <color theme="1"/>
        <rFont val="Calibri"/>
        <family val="2"/>
        <scheme val="minor"/>
      </rPr>
      <t xml:space="preserve"> "sex"</t>
    </r>
    <r>
      <rPr>
        <sz val="12"/>
        <color theme="1"/>
        <rFont val="Calibri"/>
        <family val="2"/>
        <scheme val="minor"/>
      </rPr>
      <t xml:space="preserve"> and </t>
    </r>
    <r>
      <rPr>
        <u/>
        <sz val="12"/>
        <color theme="1"/>
        <rFont val="Calibri"/>
        <family val="2"/>
        <scheme val="minor"/>
      </rPr>
      <t>"duration"</t>
    </r>
    <r>
      <rPr>
        <sz val="12"/>
        <color theme="1"/>
        <rFont val="Calibri"/>
        <family val="2"/>
        <scheme val="minor"/>
      </rPr>
      <t xml:space="preserve"> disaggregation categories before you enter data in the </t>
    </r>
    <r>
      <rPr>
        <u/>
        <sz val="12"/>
        <color theme="1"/>
        <rFont val="Calibri"/>
        <family val="2"/>
        <scheme val="minor"/>
      </rPr>
      <t>"Total with one or more improved technology"</t>
    </r>
    <r>
      <rPr>
        <sz val="12"/>
        <color theme="1"/>
        <rFont val="Calibri"/>
        <family val="2"/>
        <scheme val="minor"/>
      </rPr>
      <t xml:space="preserve"> disaggregate. This spreadsheet will not let you enter the data in "Total with one or more improved technology" first. 
</t>
    </r>
    <r>
      <rPr>
        <u/>
        <sz val="12"/>
        <color theme="1"/>
        <rFont val="Calibri"/>
        <family val="2"/>
        <scheme val="minor"/>
      </rPr>
      <t xml:space="preserve">
2) Under the "Duration" disaggregation category:</t>
    </r>
    <r>
      <rPr>
        <sz val="12"/>
        <color theme="1"/>
        <rFont val="Calibri"/>
        <family val="2"/>
        <scheme val="minor"/>
      </rPr>
      <t xml:space="preserve">
a) Enter the number of hectares where improved technologies or management practices were applied for the first time in the current reporting year in "</t>
    </r>
    <r>
      <rPr>
        <u/>
        <sz val="12"/>
        <color theme="1"/>
        <rFont val="Calibri"/>
        <family val="2"/>
        <scheme val="minor"/>
      </rPr>
      <t>New</t>
    </r>
    <r>
      <rPr>
        <sz val="12"/>
        <color theme="1"/>
        <rFont val="Calibri"/>
        <family val="2"/>
        <scheme val="minor"/>
      </rPr>
      <t>."</t>
    </r>
  </si>
  <si>
    <r>
      <t>NOTE:
A) The totals in the</t>
    </r>
    <r>
      <rPr>
        <u/>
        <sz val="11"/>
        <color theme="1"/>
        <rFont val="Calibri"/>
        <family val="2"/>
        <scheme val="minor"/>
      </rPr>
      <t xml:space="preserve"> "Sex of owner/producer,"</t>
    </r>
    <r>
      <rPr>
        <sz val="11"/>
        <color theme="1"/>
        <rFont val="Calibri"/>
        <family val="2"/>
        <scheme val="minor"/>
      </rPr>
      <t xml:space="preserve"> </t>
    </r>
    <r>
      <rPr>
        <u/>
        <sz val="11"/>
        <color theme="1"/>
        <rFont val="Calibri"/>
        <family val="2"/>
        <scheme val="minor"/>
      </rPr>
      <t>"Size"</t>
    </r>
    <r>
      <rPr>
        <sz val="11"/>
        <color theme="1"/>
        <rFont val="Calibri"/>
        <family val="2"/>
        <scheme val="minor"/>
      </rPr>
      <t xml:space="preserve"> and </t>
    </r>
    <r>
      <rPr>
        <u/>
        <sz val="11"/>
        <color theme="1"/>
        <rFont val="Calibri"/>
        <family val="2"/>
        <scheme val="minor"/>
      </rPr>
      <t xml:space="preserve">"MSME type" </t>
    </r>
    <r>
      <rPr>
        <sz val="11"/>
        <color theme="1"/>
        <rFont val="Calibri"/>
        <family val="2"/>
        <scheme val="minor"/>
      </rPr>
      <t>disaggregation categories must be equal.
B) If the totals in the</t>
    </r>
    <r>
      <rPr>
        <u/>
        <sz val="11"/>
        <color theme="1"/>
        <rFont val="Calibri"/>
        <family val="2"/>
        <scheme val="minor"/>
      </rPr>
      <t xml:space="preserve"> "Sex of owner,"</t>
    </r>
    <r>
      <rPr>
        <sz val="11"/>
        <color theme="1"/>
        <rFont val="Calibri"/>
        <family val="2"/>
        <scheme val="minor"/>
      </rPr>
      <t xml:space="preserve"> </t>
    </r>
    <r>
      <rPr>
        <u/>
        <sz val="11"/>
        <color theme="1"/>
        <rFont val="Calibri"/>
        <family val="2"/>
        <scheme val="minor"/>
      </rPr>
      <t>"Size"</t>
    </r>
    <r>
      <rPr>
        <sz val="11"/>
        <color theme="1"/>
        <rFont val="Calibri"/>
        <family val="2"/>
        <scheme val="minor"/>
      </rPr>
      <t xml:space="preserve"> and </t>
    </r>
    <r>
      <rPr>
        <u/>
        <sz val="11"/>
        <color theme="1"/>
        <rFont val="Calibri"/>
        <family val="2"/>
        <scheme val="minor"/>
      </rPr>
      <t>"MSME type"</t>
    </r>
    <r>
      <rPr>
        <sz val="11"/>
        <color theme="1"/>
        <rFont val="Calibri"/>
        <family val="2"/>
        <scheme val="minor"/>
      </rPr>
      <t xml:space="preserve"> disaggregation categories are not equal, a data entry error will occur in the SAPQ. In this spreadsheet, this is indicated by the appearance of an error message in the black row. Before submitting the SAPQ report in FFPMIS, the data entry error must be resolved. </t>
    </r>
  </si>
  <si>
    <r>
      <rPr>
        <u/>
        <sz val="11"/>
        <color theme="1"/>
        <rFont val="Calibri"/>
        <family val="2"/>
        <scheme val="minor"/>
      </rPr>
      <t>1) Under the "Size" disaggregation category:</t>
    </r>
    <r>
      <rPr>
        <sz val="11"/>
        <color theme="1"/>
        <rFont val="Calibri"/>
        <family val="2"/>
        <scheme val="minor"/>
      </rPr>
      <t xml:space="preserve">
a) Enter the number of MSMEs that received USG assistance to access savings programs for each MSME disaggregate (i.e., Micro, Small, and Medium).
b) If data for this indicator was not disaggregated by MSME size at the time it was collected, enter the total number of MSMEs that received USG assistance to access savings programss in </t>
    </r>
    <r>
      <rPr>
        <u/>
        <sz val="11"/>
        <color theme="1"/>
        <rFont val="Calibri"/>
        <family val="2"/>
        <scheme val="minor"/>
      </rPr>
      <t xml:space="preserve">"Disaggregates Not Available." </t>
    </r>
    <r>
      <rPr>
        <sz val="11"/>
        <color theme="1"/>
        <rFont val="Calibri"/>
        <family val="2"/>
        <scheme val="minor"/>
      </rPr>
      <t xml:space="preserve">
</t>
    </r>
    <r>
      <rPr>
        <u/>
        <sz val="11"/>
        <color theme="1"/>
        <rFont val="Calibri"/>
        <family val="2"/>
        <scheme val="minor"/>
      </rPr>
      <t>2) Under the "Sex of owner/producer" disaggregation category:</t>
    </r>
    <r>
      <rPr>
        <sz val="11"/>
        <color theme="1"/>
        <rFont val="Calibri"/>
        <family val="2"/>
        <scheme val="minor"/>
      </rPr>
      <t xml:space="preserve">
a) Enter the number of MSMEs that received USG assistance to access savings programs where the owner was male in </t>
    </r>
    <r>
      <rPr>
        <u/>
        <sz val="11"/>
        <color theme="1"/>
        <rFont val="Calibri"/>
        <family val="2"/>
        <scheme val="minor"/>
      </rPr>
      <t>"Male."</t>
    </r>
    <r>
      <rPr>
        <sz val="11"/>
        <color theme="1"/>
        <rFont val="Calibri"/>
        <family val="2"/>
        <scheme val="minor"/>
      </rPr>
      <t xml:space="preserve">
b) Enter the number of MSMEs that received USG assistance to access savings programs where owner was female in </t>
    </r>
    <r>
      <rPr>
        <u/>
        <sz val="11"/>
        <color theme="1"/>
        <rFont val="Calibri"/>
        <family val="2"/>
        <scheme val="minor"/>
      </rPr>
      <t>"Female."</t>
    </r>
    <r>
      <rPr>
        <sz val="11"/>
        <color theme="1"/>
        <rFont val="Calibri"/>
        <family val="2"/>
        <scheme val="minor"/>
      </rPr>
      <t xml:space="preserve">
c)  Enter the number of MSMEs that received USG assistance to access savings programs where proprietors had joint ownership in </t>
    </r>
    <r>
      <rPr>
        <u/>
        <sz val="11"/>
        <color theme="1"/>
        <rFont val="Calibri"/>
        <family val="2"/>
        <scheme val="minor"/>
      </rPr>
      <t>"Joint."</t>
    </r>
    <r>
      <rPr>
        <sz val="11"/>
        <color theme="1"/>
        <rFont val="Calibri"/>
        <family val="2"/>
        <scheme val="minor"/>
      </rPr>
      <t xml:space="preserve">
d) Enter the number of MSMEs that  received USG assistance to access savings programs where sex of the owner could not be determined in</t>
    </r>
    <r>
      <rPr>
        <u/>
        <sz val="11"/>
        <color theme="1"/>
        <rFont val="Calibri"/>
        <family val="2"/>
        <scheme val="minor"/>
      </rPr>
      <t xml:space="preserve"> "N/A."</t>
    </r>
    <r>
      <rPr>
        <sz val="11"/>
        <color theme="1"/>
        <rFont val="Calibri"/>
        <family val="2"/>
        <scheme val="minor"/>
      </rPr>
      <t xml:space="preserve">
e) If data for this indicator was not disaggregated by sex of owner at the time it was collected, enter the total number of MSMEs that received USG assistance to access savings programs in </t>
    </r>
    <r>
      <rPr>
        <u/>
        <sz val="11"/>
        <color theme="1"/>
        <rFont val="Calibri"/>
        <family val="2"/>
        <scheme val="minor"/>
      </rPr>
      <t>"Disaggregates Not Available."</t>
    </r>
    <r>
      <rPr>
        <sz val="11"/>
        <color theme="1"/>
        <rFont val="Calibri"/>
        <family val="2"/>
        <scheme val="minor"/>
      </rPr>
      <t xml:space="preserve">
NOTE: 
A) The totals in the </t>
    </r>
    <r>
      <rPr>
        <u/>
        <sz val="11"/>
        <color theme="1"/>
        <rFont val="Calibri"/>
        <family val="2"/>
        <scheme val="minor"/>
      </rPr>
      <t xml:space="preserve">"Sex of owner/producer" </t>
    </r>
    <r>
      <rPr>
        <sz val="11"/>
        <color theme="1"/>
        <rFont val="Calibri"/>
        <family val="2"/>
        <scheme val="minor"/>
      </rPr>
      <t xml:space="preserve">and </t>
    </r>
    <r>
      <rPr>
        <u/>
        <sz val="11"/>
        <color theme="1"/>
        <rFont val="Calibri"/>
        <family val="2"/>
        <scheme val="minor"/>
      </rPr>
      <t>"Size"</t>
    </r>
    <r>
      <rPr>
        <sz val="11"/>
        <color theme="1"/>
        <rFont val="Calibri"/>
        <family val="2"/>
        <scheme val="minor"/>
      </rPr>
      <t xml:space="preserve"> disaggregation categories must be equal.
B) If the totals in the </t>
    </r>
    <r>
      <rPr>
        <u/>
        <sz val="11"/>
        <color theme="1"/>
        <rFont val="Calibri"/>
        <family val="2"/>
        <scheme val="minor"/>
      </rPr>
      <t>"Sex of owner/producer"</t>
    </r>
    <r>
      <rPr>
        <sz val="11"/>
        <color theme="1"/>
        <rFont val="Calibri"/>
        <family val="2"/>
        <scheme val="minor"/>
      </rPr>
      <t xml:space="preserve"> and</t>
    </r>
    <r>
      <rPr>
        <u/>
        <sz val="11"/>
        <color theme="1"/>
        <rFont val="Calibri"/>
        <family val="2"/>
        <scheme val="minor"/>
      </rPr>
      <t xml:space="preserve"> "Size"</t>
    </r>
    <r>
      <rPr>
        <sz val="11"/>
        <color theme="1"/>
        <rFont val="Calibri"/>
        <family val="2"/>
        <scheme val="minor"/>
      </rPr>
      <t xml:space="preserve"> disaggregation categories are not equal, a data entry error will occur in the SAPQ. In this spreadsheet, this is indicated by the appearance of the word error in the black row. Before submitting the SAPQ report in FFPMIS, the data entry error must be resolved. </t>
    </r>
  </si>
  <si>
    <t>16 (4.5.2 - 23): Value of incremental sales (collected at farm level) attributed to USG implementation</t>
  </si>
  <si>
    <t>18 (4.5-10): Total increase in installed storage capacity (m3)</t>
  </si>
  <si>
    <t>19 (4,5.1 - 17): Kilometers of road improved or constructed</t>
  </si>
  <si>
    <t>20: Number of market infrastructures rehabilitated and/or constructed</t>
  </si>
  <si>
    <t>23 (4.5.2-29):  Value of Agricultural and Rural Loans</t>
  </si>
  <si>
    <t>24 (2.5.2-30): Number of MSMEs, including farmers, receiving USG assistance to access loans</t>
  </si>
  <si>
    <t>25 (4.5.2 - 37): Number of MSMEs, including farmers, receiving business development services from USG-assisted sources</t>
  </si>
  <si>
    <t>26: Number of MSMEs, including farmers, receiving USG assistance to access savings programs</t>
  </si>
  <si>
    <t>27: Number of farmers who practiced the value chain
activities promoted by the project in the past 12
months</t>
  </si>
  <si>
    <t>30: Number of communities with disaster early warning and response (EWR) systems working effectively</t>
  </si>
  <si>
    <r>
      <rPr>
        <u/>
        <sz val="11"/>
        <color theme="1"/>
        <rFont val="Calibri"/>
        <family val="2"/>
        <scheme val="minor"/>
      </rPr>
      <t>1) Under the "Size" disaggregation category:</t>
    </r>
    <r>
      <rPr>
        <sz val="11"/>
        <color theme="1"/>
        <rFont val="Calibri"/>
        <family val="2"/>
        <scheme val="minor"/>
      </rPr>
      <t xml:space="preserve">
a) Enter the number of MSMEs that received USG assistance to access loans for each MSME disaggregate (i.e., Micro, Small, and Medium).
b) If data for this indicator was not disaggregated by MSME size at the time it was collected, enter the total number of MSMEs that received USG assistance to access loans in </t>
    </r>
    <r>
      <rPr>
        <u/>
        <sz val="11"/>
        <color theme="1"/>
        <rFont val="Calibri"/>
        <family val="2"/>
        <scheme val="minor"/>
      </rPr>
      <t xml:space="preserve">"Disaggregates Not Available." </t>
    </r>
    <r>
      <rPr>
        <sz val="11"/>
        <color theme="1"/>
        <rFont val="Calibri"/>
        <family val="2"/>
        <scheme val="minor"/>
      </rPr>
      <t xml:space="preserve">
</t>
    </r>
    <r>
      <rPr>
        <u/>
        <sz val="11"/>
        <color theme="1"/>
        <rFont val="Calibri"/>
        <family val="2"/>
        <scheme val="minor"/>
      </rPr>
      <t>2) Under the "Sex of owner/producer" disaggregation category:</t>
    </r>
    <r>
      <rPr>
        <sz val="11"/>
        <color theme="1"/>
        <rFont val="Calibri"/>
        <family val="2"/>
        <scheme val="minor"/>
      </rPr>
      <t xml:space="preserve">
a) Enter the number of MSMEs that received USG assistance to access loans where the owner was male in</t>
    </r>
    <r>
      <rPr>
        <u/>
        <sz val="11"/>
        <color theme="1"/>
        <rFont val="Calibri"/>
        <family val="2"/>
        <scheme val="minor"/>
      </rPr>
      <t xml:space="preserve"> "Male."</t>
    </r>
    <r>
      <rPr>
        <sz val="11"/>
        <color theme="1"/>
        <rFont val="Calibri"/>
        <family val="2"/>
        <scheme val="minor"/>
      </rPr>
      <t xml:space="preserve">
b) Enter the number of MSMEs that received USG assistance to access loans where the owner was female in </t>
    </r>
    <r>
      <rPr>
        <u/>
        <sz val="11"/>
        <color theme="1"/>
        <rFont val="Calibri"/>
        <family val="2"/>
        <scheme val="minor"/>
      </rPr>
      <t>"Female."</t>
    </r>
    <r>
      <rPr>
        <sz val="11"/>
        <color theme="1"/>
        <rFont val="Calibri"/>
        <family val="2"/>
        <scheme val="minor"/>
      </rPr>
      <t xml:space="preserve">
c)  Enter the number of MSMEs that received USG assistance to access loans where the proprietors had joint ownership in </t>
    </r>
    <r>
      <rPr>
        <u/>
        <sz val="11"/>
        <color theme="1"/>
        <rFont val="Calibri"/>
        <family val="2"/>
        <scheme val="minor"/>
      </rPr>
      <t>"Joint."</t>
    </r>
    <r>
      <rPr>
        <sz val="11"/>
        <color theme="1"/>
        <rFont val="Calibri"/>
        <family val="2"/>
        <scheme val="minor"/>
      </rPr>
      <t xml:space="preserve">
d) Enter the number of MSMEs that  received USG assistance to access loans where the sex of the owner/producer could not be determined in </t>
    </r>
    <r>
      <rPr>
        <u/>
        <sz val="11"/>
        <color theme="1"/>
        <rFont val="Calibri"/>
        <family val="2"/>
        <scheme val="minor"/>
      </rPr>
      <t>"N/A."</t>
    </r>
    <r>
      <rPr>
        <sz val="11"/>
        <color theme="1"/>
        <rFont val="Calibri"/>
        <family val="2"/>
        <scheme val="minor"/>
      </rPr>
      <t xml:space="preserve">
e) If data for this indicator was not disaggregated by sex of owner/producer at the time it was collected, enter the total number of MSMEs that received USG assistance to access loans in </t>
    </r>
    <r>
      <rPr>
        <u/>
        <sz val="11"/>
        <color theme="1"/>
        <rFont val="Calibri"/>
        <family val="2"/>
        <scheme val="minor"/>
      </rPr>
      <t>"Disaggregates Not Available."</t>
    </r>
    <r>
      <rPr>
        <sz val="11"/>
        <color theme="1"/>
        <rFont val="Calibri"/>
        <family val="2"/>
        <scheme val="minor"/>
      </rPr>
      <t xml:space="preserve">
NOTE:
A) The totals in the</t>
    </r>
    <r>
      <rPr>
        <u/>
        <sz val="11"/>
        <color theme="1"/>
        <rFont val="Calibri"/>
        <family val="2"/>
        <scheme val="minor"/>
      </rPr>
      <t xml:space="preserve"> "Sex of owner/producer" </t>
    </r>
    <r>
      <rPr>
        <sz val="11"/>
        <color theme="1"/>
        <rFont val="Calibri"/>
        <family val="2"/>
        <scheme val="minor"/>
      </rPr>
      <t xml:space="preserve">and </t>
    </r>
    <r>
      <rPr>
        <u/>
        <sz val="11"/>
        <color theme="1"/>
        <rFont val="Calibri"/>
        <family val="2"/>
        <scheme val="minor"/>
      </rPr>
      <t>"Size"</t>
    </r>
    <r>
      <rPr>
        <sz val="11"/>
        <color theme="1"/>
        <rFont val="Calibri"/>
        <family val="2"/>
        <scheme val="minor"/>
      </rPr>
      <t xml:space="preserve"> disaggregation categories must be equal.
B) If the totals in the</t>
    </r>
    <r>
      <rPr>
        <u/>
        <sz val="11"/>
        <color theme="1"/>
        <rFont val="Calibri"/>
        <family val="2"/>
        <scheme val="minor"/>
      </rPr>
      <t xml:space="preserve"> "Sex of owner/producer"</t>
    </r>
    <r>
      <rPr>
        <sz val="11"/>
        <color theme="1"/>
        <rFont val="Calibri"/>
        <family val="2"/>
        <scheme val="minor"/>
      </rPr>
      <t xml:space="preserve"> and</t>
    </r>
    <r>
      <rPr>
        <u/>
        <sz val="11"/>
        <color theme="1"/>
        <rFont val="Calibri"/>
        <family val="2"/>
        <scheme val="minor"/>
      </rPr>
      <t>"Size"</t>
    </r>
    <r>
      <rPr>
        <sz val="11"/>
        <color theme="1"/>
        <rFont val="Calibri"/>
        <family val="2"/>
        <scheme val="minor"/>
      </rPr>
      <t xml:space="preserve"> disaggregation categories are not equal, a data entry error will occur in the SAPQ. In this spreadsheet, this is indicated by the appearance of an error message in the black row. Before submitting the SAPQ report in FFPMIS, the data entry errors must be resolved. 
</t>
    </r>
  </si>
  <si>
    <r>
      <rPr>
        <u/>
        <sz val="11"/>
        <color theme="1"/>
        <rFont val="Calibri"/>
        <family val="2"/>
        <scheme val="minor"/>
      </rPr>
      <t>1) Under the "Sex" disaggregation category:</t>
    </r>
    <r>
      <rPr>
        <sz val="11"/>
        <color theme="1"/>
        <rFont val="Calibri"/>
        <family val="2"/>
        <scheme val="minor"/>
      </rPr>
      <t xml:space="preserve">
a) Enter the value of cash loans made to male recipients in </t>
    </r>
    <r>
      <rPr>
        <u/>
        <sz val="11"/>
        <color theme="1"/>
        <rFont val="Calibri"/>
        <family val="2"/>
        <scheme val="minor"/>
      </rPr>
      <t>"Male."</t>
    </r>
    <r>
      <rPr>
        <sz val="11"/>
        <color theme="1"/>
        <rFont val="Calibri"/>
        <family val="2"/>
        <scheme val="minor"/>
      </rPr>
      <t xml:space="preserve">
b) Enter the the value of cash loans made to female recipients in </t>
    </r>
    <r>
      <rPr>
        <u/>
        <sz val="11"/>
        <color theme="1"/>
        <rFont val="Calibri"/>
        <family val="2"/>
        <scheme val="minor"/>
      </rPr>
      <t>"Female."</t>
    </r>
    <r>
      <rPr>
        <sz val="11"/>
        <color theme="1"/>
        <rFont val="Calibri"/>
        <family val="2"/>
        <scheme val="minor"/>
      </rPr>
      <t xml:space="preserve">
c) Enter the the value of cash loans made to recipients where proprieters had joint ownership in </t>
    </r>
    <r>
      <rPr>
        <u/>
        <sz val="11"/>
        <color theme="1"/>
        <rFont val="Calibri"/>
        <family val="2"/>
        <scheme val="minor"/>
      </rPr>
      <t>"Joint."</t>
    </r>
    <r>
      <rPr>
        <sz val="11"/>
        <color theme="1"/>
        <rFont val="Calibri"/>
        <family val="2"/>
        <scheme val="minor"/>
      </rPr>
      <t xml:space="preserve">
d) If data for this indicator was not disaggregated by sex at the time it was collected, enter the total value of cash loans made to all recipients in </t>
    </r>
    <r>
      <rPr>
        <u/>
        <sz val="11"/>
        <color theme="1"/>
        <rFont val="Calibri"/>
        <family val="2"/>
        <scheme val="minor"/>
      </rPr>
      <t>"Disaggregates Not Available."</t>
    </r>
    <r>
      <rPr>
        <sz val="11"/>
        <color theme="1"/>
        <rFont val="Calibri"/>
        <family val="2"/>
        <scheme val="minor"/>
      </rPr>
      <t xml:space="preserve">
</t>
    </r>
    <r>
      <rPr>
        <u/>
        <sz val="11"/>
        <color theme="1"/>
        <rFont val="Calibri"/>
        <family val="2"/>
        <scheme val="minor"/>
      </rPr>
      <t xml:space="preserve">
2) Under the "Type of loan recipient" disaggregation category:</t>
    </r>
    <r>
      <rPr>
        <sz val="11"/>
        <color theme="1"/>
        <rFont val="Calibri"/>
        <family val="2"/>
        <scheme val="minor"/>
      </rPr>
      <t xml:space="preserve">
a) Enter the the value of cash loans made to each type of loan recipient in each </t>
    </r>
    <r>
      <rPr>
        <u/>
        <sz val="11"/>
        <color theme="1"/>
        <rFont val="Calibri"/>
        <family val="2"/>
        <scheme val="minor"/>
      </rPr>
      <t xml:space="preserve">"Type of loan recipient" </t>
    </r>
    <r>
      <rPr>
        <sz val="11"/>
        <color theme="1"/>
        <rFont val="Calibri"/>
        <family val="2"/>
        <scheme val="minor"/>
      </rPr>
      <t xml:space="preserve">disaggregate (e.g., Producers, Local traders/assemblers etc.).
b) If it is not clear which type of loan recipient disaggregate category best captures who was the loan recipient, enter the value of cash loans made to the recipients in </t>
    </r>
    <r>
      <rPr>
        <u/>
        <sz val="11"/>
        <color theme="1"/>
        <rFont val="Calibri"/>
        <family val="2"/>
        <scheme val="minor"/>
      </rPr>
      <t>“Other.”</t>
    </r>
    <r>
      <rPr>
        <sz val="11"/>
        <color theme="1"/>
        <rFont val="Calibri"/>
        <family val="2"/>
        <scheme val="minor"/>
      </rPr>
      <t xml:space="preserve">
c) If data for this indicator was not disaggregated by type of loan recipient at the time it was collected, enter the total value of cash loans made to recipients in </t>
    </r>
    <r>
      <rPr>
        <u/>
        <sz val="11"/>
        <color theme="1"/>
        <rFont val="Calibri"/>
        <family val="2"/>
        <scheme val="minor"/>
      </rPr>
      <t xml:space="preserve">"Disaggregates Not Available." </t>
    </r>
    <r>
      <rPr>
        <sz val="11"/>
        <color theme="1"/>
        <rFont val="Calibri"/>
        <family val="2"/>
        <scheme val="minor"/>
      </rPr>
      <t xml:space="preserve">
NOTE:
A) The totals in the </t>
    </r>
    <r>
      <rPr>
        <u/>
        <sz val="11"/>
        <color theme="1"/>
        <rFont val="Calibri"/>
        <family val="2"/>
        <scheme val="minor"/>
      </rPr>
      <t>"Sex of recipient"</t>
    </r>
    <r>
      <rPr>
        <sz val="11"/>
        <color theme="1"/>
        <rFont val="Calibri"/>
        <family val="2"/>
        <scheme val="minor"/>
      </rPr>
      <t xml:space="preserve"> and </t>
    </r>
    <r>
      <rPr>
        <u/>
        <sz val="11"/>
        <color theme="1"/>
        <rFont val="Calibri"/>
        <family val="2"/>
        <scheme val="minor"/>
      </rPr>
      <t>"Type of loan recipient"</t>
    </r>
    <r>
      <rPr>
        <sz val="11"/>
        <color theme="1"/>
        <rFont val="Calibri"/>
        <family val="2"/>
        <scheme val="minor"/>
      </rPr>
      <t xml:space="preserve"> disaggregation categories must be equal.
B) If the totals in the</t>
    </r>
    <r>
      <rPr>
        <u/>
        <sz val="11"/>
        <color theme="1"/>
        <rFont val="Calibri"/>
        <family val="2"/>
        <scheme val="minor"/>
      </rPr>
      <t xml:space="preserve"> "Sex of recipient"</t>
    </r>
    <r>
      <rPr>
        <sz val="11"/>
        <color theme="1"/>
        <rFont val="Calibri"/>
        <family val="2"/>
        <scheme val="minor"/>
      </rPr>
      <t xml:space="preserve"> and </t>
    </r>
    <r>
      <rPr>
        <u/>
        <sz val="11"/>
        <color theme="1"/>
        <rFont val="Calibri"/>
        <family val="2"/>
        <scheme val="minor"/>
      </rPr>
      <t>"Type of loan recipient</t>
    </r>
    <r>
      <rPr>
        <sz val="11"/>
        <color theme="1"/>
        <rFont val="Calibri"/>
        <family val="2"/>
        <scheme val="minor"/>
      </rPr>
      <t xml:space="preserve">" disaggregation categories are not equal, a data entry error will occur in the SAPQ. In this spreadsheet, this is indicated by the appearance of an error message in the black row. Before submitting the SAPQ report in FFPMIS, the data entry error must be resolved. </t>
    </r>
  </si>
  <si>
    <t>31 (5.2.1 - 2): Number of people trained in disaster preparedness as a result of USG assistance</t>
  </si>
  <si>
    <t>32 (3.3.3 - 9): Number of people benefiting from USG‐supported
social assistance programming</t>
  </si>
  <si>
    <t>33. (3.3.3 - 15): Number of USG social assistance beneficiaries participating in productive safety nets</t>
  </si>
  <si>
    <t>34 (4.5.2 - 14): Number of vulnerable households benefiting directly from USG interventions</t>
  </si>
  <si>
    <t>44: Time needed to collect water</t>
  </si>
  <si>
    <t>46: Percent of villages in catchment area that hold to regular maintenance schedules for sanitation facilities</t>
  </si>
  <si>
    <t>47 (3.1.8.1 - 2): Number of people gaining access to an improved drinking water source</t>
  </si>
  <si>
    <t>48 (3.1.8.2 - 2): Number of people gaining access to an improved sanitation facility</t>
  </si>
  <si>
    <t>49 (3.1.8.2 - 3): Number of improved toilets provided in institutional settings</t>
  </si>
  <si>
    <t>50 (3.1.6.8. - 5): Number of communities certified as “open defecation free” (ODF) as a result of USG assistance</t>
  </si>
  <si>
    <t>51: Percent of cases of acute malnutrition in children under 5 (6–59 months) detected who are referred for treatment</t>
  </si>
  <si>
    <t>53: Number of births receiving at least four antenatal  care (ANC) visits during pregnancy</t>
  </si>
  <si>
    <t>54: Number of under 2s participating in community‐ based growth promotion</t>
  </si>
  <si>
    <t>55: Number of women receiving postpartum family  planning counseling</t>
  </si>
  <si>
    <t>56 (3.1.9 - 1): Number of people trained in child health and nutrition through USG-supported programs</t>
  </si>
  <si>
    <t>57 (3.1.9 - 15): Number of children under five reached by USG-supported nutrition programs</t>
  </si>
  <si>
    <t>58 (3.1.9.2 - 3): Number of children under five who received vitamin A from USG‐supported programs</t>
  </si>
  <si>
    <t>59 (3.1.7.1 - 4): Number of additional USG‐assisted community health workers (CHWs) providing family planning (FP) information and/or services during the year</t>
  </si>
  <si>
    <r>
      <t>FFP development project awardees are required to report data on FFP annual monitoring indicators each year in the SAPQ. These indicators are collected at beneficiary level through routine monitoring systems or beneficiary surveys. 
The "</t>
    </r>
    <r>
      <rPr>
        <u/>
        <sz val="11"/>
        <color theme="1"/>
        <rFont val="Calibri"/>
        <family val="2"/>
        <scheme val="minor"/>
      </rPr>
      <t>Start of Program Value</t>
    </r>
    <r>
      <rPr>
        <sz val="11"/>
        <color theme="1"/>
        <rFont val="Calibri"/>
        <family val="2"/>
        <scheme val="minor"/>
      </rPr>
      <t>" is the value for the indicator before the FFP-funded project started implementing activities. 
The "</t>
    </r>
    <r>
      <rPr>
        <u/>
        <sz val="11"/>
        <color theme="1"/>
        <rFont val="Calibri"/>
        <family val="2"/>
        <scheme val="minor"/>
      </rPr>
      <t>Start of Program Year</t>
    </r>
    <r>
      <rPr>
        <sz val="11"/>
        <color theme="1"/>
        <rFont val="Calibri"/>
        <family val="2"/>
        <scheme val="minor"/>
      </rPr>
      <t>" is the year that FFP-funded projects are awarded. 
In the column labeled "</t>
    </r>
    <r>
      <rPr>
        <u/>
        <sz val="11"/>
        <color theme="1"/>
        <rFont val="Calibri"/>
        <family val="2"/>
        <scheme val="minor"/>
      </rPr>
      <t>Target</t>
    </r>
    <r>
      <rPr>
        <sz val="11"/>
        <color theme="1"/>
        <rFont val="Calibri"/>
        <family val="2"/>
        <scheme val="minor"/>
      </rPr>
      <t>", the FFP-funded project should enter the expected indicator value for the corresponding reporting year. Target values are only required for the total indicator value, but not for disaggregate categories. LOP targets for annual monitoring indicators are not required.If changes to targets are needed, awardees should seek approval from the FFP AOR during the PREP approval process and prior to entering the new targets in the SAPQ module in FFPMIS.
"</t>
    </r>
    <r>
      <rPr>
        <u/>
        <sz val="11"/>
        <color theme="1"/>
        <rFont val="Calibri"/>
        <family val="2"/>
        <scheme val="minor"/>
      </rPr>
      <t>Actual</t>
    </r>
    <r>
      <rPr>
        <sz val="11"/>
        <color theme="1"/>
        <rFont val="Calibri"/>
        <family val="2"/>
        <scheme val="minor"/>
      </rPr>
      <t>" is the FFP-funded project's indicator values that were achieved for the corresponding reporting year. Only indicator values that occured as a result of FFP-funded intervention activities should be entered in the SAPQ. The actual values should be entered in the SAPQ at the end each reporting year for every disaggregate category (e.g., "Sex" and “Duration”). 
The "</t>
    </r>
    <r>
      <rPr>
        <u/>
        <sz val="11"/>
        <color theme="1"/>
        <rFont val="Calibri"/>
        <family val="2"/>
        <scheme val="minor"/>
      </rPr>
      <t>Life of Project</t>
    </r>
    <r>
      <rPr>
        <sz val="11"/>
        <color theme="1"/>
        <rFont val="Calibri"/>
        <family val="2"/>
        <scheme val="minor"/>
      </rPr>
      <t>" is the FFP-funded project’s expected annual indicators values at the end of the project. Only indicator values that occur as a result of FFP-funded intervention activities should be entered in the SAPQ. 
“</t>
    </r>
    <r>
      <rPr>
        <u/>
        <sz val="11"/>
        <color theme="1"/>
        <rFont val="Calibri"/>
        <family val="2"/>
        <scheme val="minor"/>
      </rPr>
      <t>Disaggregates not Available</t>
    </r>
    <r>
      <rPr>
        <sz val="11"/>
        <color theme="1"/>
        <rFont val="Calibri"/>
        <family val="2"/>
        <scheme val="minor"/>
      </rPr>
      <t xml:space="preserve">" (DNA) is used when indicator data was not disaggregated at the time of collection. 
</t>
    </r>
  </si>
  <si>
    <t xml:space="preserve">B) To adjust for differences in beneficiary numbers between the start of a project and future project years, an estimated baseline sales value for the additional beneficiaries should be added to the total baseline sales before calculating the total incremental sales of each value chain commodity. This is automatically calculated in "Adjusted Baseline Sales." For example, this value is calculated by multiplying the "Baseline Sales per Beneficiary" (e.g., USD 225 for Cattle) by the number of additional beneficiaries (e.g., 1,000 for Cattle) and adding this amount to the baseline year sales (USD 225,000 + USD 2,250,000). </t>
  </si>
  <si>
    <t xml:space="preserve">C) If awardees enter “0” or leave any incremental sales data points blank, a data entry error will occur in the SAPQ. In this spreadsheet, this is indicated by the appearance of a error message. Before submitting the SAPQ report in FFPMIS, the data entry error(s) must be resolved. </t>
  </si>
  <si>
    <t xml:space="preserve">NOTE:
A) For each commodity for which the project will calculate the value of incremental sales, copy and replicate this tab so that value of incremental sales for each commodity appears on a distinct tab. Enter the name of the commodity in "Commodity Name."
</t>
  </si>
  <si>
    <r>
      <t>e) After entering data in "</t>
    </r>
    <r>
      <rPr>
        <u/>
        <sz val="11"/>
        <color theme="1"/>
        <rFont val="Calibri"/>
        <family val="2"/>
        <scheme val="minor"/>
      </rPr>
      <t>Baseline Sales</t>
    </r>
    <r>
      <rPr>
        <sz val="11"/>
        <color theme="1"/>
        <rFont val="Calibri"/>
        <family val="2"/>
        <scheme val="minor"/>
      </rPr>
      <t>" and "</t>
    </r>
    <r>
      <rPr>
        <u/>
        <sz val="11"/>
        <color theme="1"/>
        <rFont val="Calibri"/>
        <family val="2"/>
        <scheme val="minor"/>
      </rPr>
      <t>Number of Direct Beneficiaries</t>
    </r>
    <r>
      <rPr>
        <sz val="11"/>
        <color theme="1"/>
        <rFont val="Calibri"/>
        <family val="2"/>
        <scheme val="minor"/>
      </rPr>
      <t>" for the "Start of Program Value Year," the "</t>
    </r>
    <r>
      <rPr>
        <u/>
        <sz val="11"/>
        <color theme="1"/>
        <rFont val="Calibri"/>
        <family val="2"/>
        <scheme val="minor"/>
      </rPr>
      <t>Baseline Sales per Beneficiary</t>
    </r>
    <r>
      <rPr>
        <sz val="11"/>
        <color theme="1"/>
        <rFont val="Calibri"/>
        <family val="2"/>
        <scheme val="minor"/>
      </rPr>
      <t xml:space="preserve">" is automatically calculated by the SAPQ module in FFPMIS.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</si>
</sst>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6" x14ac:knownFonts="1">
    <font>
      <sz val="11"/>
      <color theme="1"/>
      <name val="Calibri"/>
      <family val="2"/>
      <scheme val="minor"/>
    </font>
    <font>
      <sz val="8"/>
      <color theme="1"/>
      <name val="Arial"/>
      <family val="2"/>
    </font>
    <font>
      <sz val="8"/>
      <color theme="0"/>
      <name val="Arial"/>
      <family val="2"/>
    </font>
    <font>
      <b/>
      <sz val="11"/>
      <color theme="1"/>
      <name val="Calibri"/>
      <family val="2"/>
      <scheme val="minor"/>
    </font>
    <font>
      <u/>
      <sz val="11"/>
      <color theme="1"/>
      <name val="Calibri"/>
      <family val="2"/>
      <scheme val="minor"/>
    </font>
    <font>
      <sz val="8"/>
      <color rgb="FF000000"/>
      <name val="Arial"/>
      <family val="2"/>
    </font>
    <font>
      <b/>
      <sz val="16"/>
      <color theme="1"/>
      <name val="Calibri"/>
      <family val="2"/>
      <scheme val="minor"/>
    </font>
    <font>
      <sz val="11"/>
      <name val="Calibri"/>
      <family val="2"/>
      <scheme val="minor"/>
    </font>
    <font>
      <sz val="12"/>
      <color theme="1"/>
      <name val="Arial"/>
      <family val="2"/>
    </font>
    <font>
      <b/>
      <sz val="12"/>
      <color theme="1"/>
      <name val="Arial"/>
      <family val="2"/>
    </font>
    <font>
      <sz val="11"/>
      <color theme="0"/>
      <name val="Calibri"/>
      <family val="2"/>
      <scheme val="minor"/>
    </font>
    <font>
      <sz val="11"/>
      <color rgb="FF000000"/>
      <name val="Calibri"/>
      <family val="2"/>
      <scheme val="minor"/>
    </font>
    <font>
      <u/>
      <sz val="11"/>
      <color rgb="FF000000"/>
      <name val="Calibri"/>
      <family val="2"/>
      <scheme val="minor"/>
    </font>
    <font>
      <b/>
      <sz val="12"/>
      <color theme="0"/>
      <name val="Calibri"/>
      <family val="2"/>
      <scheme val="minor"/>
    </font>
    <font>
      <b/>
      <sz val="12"/>
      <color theme="1"/>
      <name val="Calibri"/>
      <family val="2"/>
      <scheme val="minor"/>
    </font>
    <font>
      <b/>
      <sz val="13"/>
      <color theme="0"/>
      <name val="Calibri"/>
      <family val="2"/>
      <scheme val="minor"/>
    </font>
    <font>
      <sz val="12"/>
      <color theme="1"/>
      <name val="Calibri"/>
      <family val="2"/>
      <scheme val="minor"/>
    </font>
    <font>
      <u/>
      <sz val="12"/>
      <color theme="1"/>
      <name val="Calibri"/>
      <family val="2"/>
      <scheme val="minor"/>
    </font>
    <font>
      <sz val="8"/>
      <color theme="1"/>
      <name val="Calibri"/>
      <family val="2"/>
      <scheme val="minor"/>
    </font>
    <font>
      <sz val="11"/>
      <color theme="1"/>
      <name val="Calibri"/>
      <family val="2"/>
    </font>
    <font>
      <b/>
      <sz val="12"/>
      <color rgb="FF000000"/>
      <name val="Calibri"/>
      <family val="2"/>
    </font>
    <font>
      <u/>
      <sz val="11"/>
      <color rgb="FF000000"/>
      <name val="Calibri"/>
      <family val="2"/>
    </font>
    <font>
      <sz val="12"/>
      <color theme="1"/>
      <name val="Times New Roman"/>
      <family val="1"/>
    </font>
    <font>
      <u/>
      <sz val="11"/>
      <name val="Calibri"/>
      <family val="2"/>
      <scheme val="minor"/>
    </font>
    <font>
      <sz val="11"/>
      <name val="Arial"/>
      <family val="2"/>
    </font>
    <font>
      <sz val="12"/>
      <name val="Calibri"/>
      <family val="2"/>
      <scheme val="minor"/>
    </font>
  </fonts>
  <fills count="18">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1"/>
        <bgColor indexed="64"/>
      </patternFill>
    </fill>
    <fill>
      <patternFill patternType="solid">
        <fgColor theme="1"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8"/>
        <bgColor indexed="64"/>
      </patternFill>
    </fill>
    <fill>
      <patternFill patternType="solid">
        <fgColor theme="4" tint="0.59996337778862885"/>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9" tint="0.59999389629810485"/>
        <bgColor indexed="64"/>
      </patternFill>
    </fill>
  </fills>
  <borders count="37">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555">
    <xf numFmtId="0" fontId="0" fillId="0" borderId="0" xfId="0"/>
    <xf numFmtId="0" fontId="0" fillId="0" borderId="0" xfId="0" applyProtection="1">
      <protection locked="0"/>
    </xf>
    <xf numFmtId="0" fontId="0" fillId="0" borderId="0" xfId="0" applyBorder="1" applyAlignment="1" applyProtection="1">
      <alignment vertical="top" wrapText="1"/>
      <protection locked="0"/>
    </xf>
    <xf numFmtId="0" fontId="0" fillId="0" borderId="0" xfId="0" applyFill="1" applyProtection="1">
      <protection locked="0"/>
    </xf>
    <xf numFmtId="0" fontId="3" fillId="0" borderId="0" xfId="0" applyFont="1" applyProtection="1">
      <protection locked="0"/>
    </xf>
    <xf numFmtId="0" fontId="3" fillId="0" borderId="0" xfId="0" applyFont="1" applyBorder="1" applyAlignment="1" applyProtection="1">
      <alignment vertical="top" wrapText="1"/>
      <protection locked="0"/>
    </xf>
    <xf numFmtId="0" fontId="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top" wrapText="1"/>
    </xf>
    <xf numFmtId="0" fontId="0" fillId="0" borderId="0" xfId="0" applyBorder="1"/>
    <xf numFmtId="0" fontId="3" fillId="0" borderId="0" xfId="0" applyFont="1"/>
    <xf numFmtId="0" fontId="3" fillId="0" borderId="0" xfId="0" applyFont="1" applyFill="1" applyProtection="1">
      <protection locked="0"/>
    </xf>
    <xf numFmtId="0" fontId="0" fillId="0" borderId="0" xfId="0" applyFont="1" applyFill="1" applyBorder="1" applyProtection="1">
      <protection locked="0"/>
    </xf>
    <xf numFmtId="0" fontId="0" fillId="0" borderId="0" xfId="0" applyAlignment="1" applyProtection="1">
      <alignment horizontal="left"/>
      <protection locked="0"/>
    </xf>
    <xf numFmtId="0" fontId="0" fillId="0" borderId="0" xfId="0" applyFill="1" applyBorder="1" applyAlignment="1">
      <alignment wrapText="1"/>
    </xf>
    <xf numFmtId="0" fontId="6" fillId="0" borderId="0" xfId="0" applyFont="1" applyFill="1" applyBorder="1" applyAlignment="1"/>
    <xf numFmtId="0" fontId="0" fillId="0" borderId="0" xfId="0" applyFill="1" applyBorder="1"/>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1" fillId="0" borderId="0" xfId="0" applyFont="1" applyAlignment="1">
      <alignment horizontal="right" vertical="top" wrapText="1"/>
    </xf>
    <xf numFmtId="0" fontId="1" fillId="0" borderId="0" xfId="0" applyFont="1" applyAlignment="1">
      <alignment horizontal="center" vertical="center"/>
    </xf>
    <xf numFmtId="0" fontId="5" fillId="0" borderId="0" xfId="0" applyFont="1"/>
    <xf numFmtId="0" fontId="0" fillId="0" borderId="0" xfId="0" applyFont="1"/>
    <xf numFmtId="0" fontId="0" fillId="0" borderId="20" xfId="0" applyFont="1" applyBorder="1"/>
    <xf numFmtId="0" fontId="0" fillId="0" borderId="22" xfId="0" applyFont="1" applyBorder="1"/>
    <xf numFmtId="9" fontId="1" fillId="0" borderId="0" xfId="0" applyNumberFormat="1" applyFont="1" applyAlignment="1">
      <alignment vertical="center"/>
    </xf>
    <xf numFmtId="0" fontId="1" fillId="0" borderId="0" xfId="0" applyFont="1" applyAlignment="1">
      <alignment horizontal="right" vertical="top" wrapText="1"/>
    </xf>
    <xf numFmtId="0" fontId="1" fillId="0" borderId="0" xfId="0" applyFont="1" applyAlignment="1">
      <alignment horizontal="center" vertical="center"/>
    </xf>
    <xf numFmtId="0" fontId="8" fillId="0" borderId="0" xfId="0" applyFont="1" applyFill="1" applyProtection="1">
      <protection locked="0"/>
    </xf>
    <xf numFmtId="0" fontId="9" fillId="0" borderId="0" xfId="0" applyFont="1" applyFill="1" applyProtection="1">
      <protection locked="0"/>
    </xf>
    <xf numFmtId="0" fontId="2" fillId="4" borderId="16" xfId="0" applyFont="1" applyFill="1" applyBorder="1" applyAlignment="1" applyProtection="1">
      <alignment horizontal="center" vertical="center"/>
    </xf>
    <xf numFmtId="0" fontId="1" fillId="7" borderId="16" xfId="0" applyFont="1" applyFill="1" applyBorder="1" applyAlignment="1" applyProtection="1">
      <alignment horizontal="center" vertical="center"/>
    </xf>
    <xf numFmtId="0" fontId="1" fillId="0" borderId="0" xfId="0" applyFont="1" applyAlignment="1">
      <alignment horizontal="right" vertical="top" wrapText="1"/>
    </xf>
    <xf numFmtId="0" fontId="0" fillId="0" borderId="27" xfId="0" applyFont="1" applyFill="1" applyBorder="1"/>
    <xf numFmtId="0" fontId="0" fillId="0" borderId="0" xfId="0" applyFont="1" applyFill="1" applyProtection="1">
      <protection locked="0"/>
    </xf>
    <xf numFmtId="0" fontId="0" fillId="0" borderId="0" xfId="0" applyFont="1" applyProtection="1">
      <protection locked="0"/>
    </xf>
    <xf numFmtId="0" fontId="0"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8" fillId="0" borderId="0" xfId="0" applyFont="1" applyFill="1" applyBorder="1" applyAlignment="1" applyProtection="1">
      <alignment horizontal="center"/>
      <protection locked="0"/>
    </xf>
    <xf numFmtId="0" fontId="1" fillId="0" borderId="0" xfId="0" applyFont="1" applyAlignment="1">
      <alignment horizontal="right" vertical="top" wrapText="1"/>
    </xf>
    <xf numFmtId="0" fontId="1" fillId="0" borderId="0" xfId="0" applyFont="1" applyAlignment="1">
      <alignment horizontal="center" vertical="center"/>
    </xf>
    <xf numFmtId="0" fontId="11" fillId="0" borderId="2" xfId="0" applyFont="1" applyBorder="1" applyAlignment="1">
      <alignment vertical="center" wrapText="1"/>
    </xf>
    <xf numFmtId="0" fontId="10" fillId="4" borderId="16" xfId="0" applyFont="1" applyFill="1" applyBorder="1" applyAlignment="1">
      <alignment horizontal="center" vertical="center"/>
    </xf>
    <xf numFmtId="0" fontId="10" fillId="10" borderId="16" xfId="0" applyFont="1" applyFill="1" applyBorder="1" applyAlignment="1">
      <alignment horizontal="center" vertical="top" wrapText="1"/>
    </xf>
    <xf numFmtId="0" fontId="10" fillId="10" borderId="16" xfId="0" applyFont="1" applyFill="1" applyBorder="1" applyAlignment="1">
      <alignment horizontal="center" vertical="center"/>
    </xf>
    <xf numFmtId="0" fontId="0" fillId="0" borderId="0" xfId="0" applyFont="1" applyBorder="1"/>
    <xf numFmtId="0" fontId="14" fillId="0" borderId="0" xfId="0" applyFont="1"/>
    <xf numFmtId="0" fontId="0" fillId="0" borderId="0" xfId="0" applyFont="1" applyFill="1" applyBorder="1" applyAlignment="1" applyProtection="1">
      <protection locked="0"/>
    </xf>
    <xf numFmtId="0" fontId="3" fillId="0" borderId="0" xfId="0" applyFont="1" applyFill="1" applyBorder="1" applyProtection="1">
      <protection locked="0"/>
    </xf>
    <xf numFmtId="0" fontId="10" fillId="10" borderId="20" xfId="0" applyFont="1" applyFill="1" applyBorder="1" applyAlignment="1">
      <alignment vertical="center"/>
    </xf>
    <xf numFmtId="0" fontId="0" fillId="7" borderId="20" xfId="0" applyFont="1" applyFill="1" applyBorder="1" applyAlignment="1">
      <alignment vertical="center"/>
    </xf>
    <xf numFmtId="0" fontId="0" fillId="0" borderId="20" xfId="0" applyFont="1" applyBorder="1" applyAlignment="1">
      <alignment vertical="center" wrapText="1"/>
    </xf>
    <xf numFmtId="0" fontId="0" fillId="0" borderId="22" xfId="0" applyFont="1" applyBorder="1" applyAlignment="1">
      <alignment vertical="center" wrapText="1"/>
    </xf>
    <xf numFmtId="0" fontId="10" fillId="10" borderId="16" xfId="0" applyFont="1" applyFill="1" applyBorder="1" applyAlignment="1">
      <alignment horizontal="center" vertical="center" wrapText="1"/>
    </xf>
    <xf numFmtId="0" fontId="10" fillId="10" borderId="21" xfId="0" applyFont="1" applyFill="1" applyBorder="1" applyAlignment="1">
      <alignment horizontal="center" vertical="center" wrapText="1"/>
    </xf>
    <xf numFmtId="0" fontId="0" fillId="0" borderId="0" xfId="0" applyAlignment="1">
      <alignment vertical="center"/>
    </xf>
    <xf numFmtId="0" fontId="3" fillId="0" borderId="0" xfId="0" applyFont="1" applyBorder="1"/>
    <xf numFmtId="0" fontId="0" fillId="0" borderId="0" xfId="0" applyFont="1" applyBorder="1" applyAlignment="1">
      <alignment vertical="center"/>
    </xf>
    <xf numFmtId="0" fontId="0" fillId="0" borderId="0" xfId="0" applyBorder="1" applyAlignment="1">
      <alignment vertical="center"/>
    </xf>
    <xf numFmtId="0" fontId="0" fillId="7" borderId="16" xfId="0" applyFont="1" applyFill="1" applyBorder="1" applyAlignment="1">
      <alignment horizontal="center" vertical="center"/>
    </xf>
    <xf numFmtId="0" fontId="0" fillId="0" borderId="20" xfId="0" applyFont="1" applyBorder="1" applyAlignment="1">
      <alignment vertical="center"/>
    </xf>
    <xf numFmtId="0" fontId="10" fillId="4" borderId="8" xfId="0" applyFont="1" applyFill="1" applyBorder="1" applyAlignment="1" applyProtection="1">
      <alignment vertical="center" wrapText="1"/>
    </xf>
    <xf numFmtId="0" fontId="0" fillId="0" borderId="0" xfId="0" applyFont="1" applyFill="1" applyBorder="1" applyAlignment="1" applyProtection="1">
      <alignment vertical="top"/>
      <protection locked="0"/>
    </xf>
    <xf numFmtId="0" fontId="0" fillId="3" borderId="3" xfId="0" applyFont="1" applyFill="1" applyBorder="1" applyAlignment="1" applyProtection="1">
      <alignment vertical="center" wrapText="1"/>
    </xf>
    <xf numFmtId="0" fontId="0" fillId="0" borderId="3" xfId="0" applyFont="1" applyBorder="1" applyAlignment="1" applyProtection="1">
      <alignment horizontal="left" vertical="center" wrapText="1"/>
      <protection locked="0"/>
    </xf>
    <xf numFmtId="0" fontId="0" fillId="0" borderId="3" xfId="0" applyFont="1" applyBorder="1" applyAlignment="1" applyProtection="1">
      <alignment vertical="center" wrapText="1"/>
      <protection locked="0"/>
    </xf>
    <xf numFmtId="0" fontId="16" fillId="0" borderId="0" xfId="0" applyFont="1" applyFill="1" applyAlignment="1" applyProtection="1">
      <alignment vertical="center"/>
      <protection locked="0"/>
    </xf>
    <xf numFmtId="0" fontId="16" fillId="0" borderId="0" xfId="0" applyFont="1" applyFill="1" applyAlignment="1" applyProtection="1">
      <alignment horizontal="right" vertical="top" wrapText="1"/>
      <protection locked="0"/>
    </xf>
    <xf numFmtId="0" fontId="16" fillId="0" borderId="0" xfId="0" applyFont="1" applyFill="1" applyAlignment="1" applyProtection="1">
      <alignment horizontal="center" vertical="center"/>
      <protection locked="0"/>
    </xf>
    <xf numFmtId="0" fontId="16" fillId="0" borderId="0" xfId="0" applyFont="1" applyFill="1" applyProtection="1">
      <protection locked="0"/>
    </xf>
    <xf numFmtId="0" fontId="14" fillId="0" borderId="0" xfId="0" applyFont="1" applyProtection="1">
      <protection locked="0"/>
    </xf>
    <xf numFmtId="0" fontId="16" fillId="0" borderId="0" xfId="0" applyFont="1" applyAlignment="1" applyProtection="1">
      <alignment vertical="center"/>
      <protection locked="0"/>
    </xf>
    <xf numFmtId="0" fontId="0" fillId="0" borderId="4" xfId="0" applyFont="1" applyBorder="1" applyAlignment="1" applyProtection="1">
      <alignment horizontal="center" vertical="center" wrapText="1"/>
      <protection locked="0"/>
    </xf>
    <xf numFmtId="0" fontId="16" fillId="6" borderId="0" xfId="0" applyFont="1" applyFill="1" applyAlignment="1" applyProtection="1">
      <alignment vertical="center"/>
      <protection locked="0"/>
    </xf>
    <xf numFmtId="0" fontId="14" fillId="0" borderId="0" xfId="0" applyFont="1" applyAlignment="1" applyProtection="1">
      <alignment vertical="center"/>
      <protection locked="0"/>
    </xf>
    <xf numFmtId="0" fontId="0" fillId="0" borderId="0" xfId="0" applyFont="1" applyBorder="1" applyAlignment="1" applyProtection="1">
      <protection locked="0"/>
    </xf>
    <xf numFmtId="0" fontId="14" fillId="0" borderId="0" xfId="0" applyFont="1" applyAlignment="1">
      <alignment vertical="center"/>
    </xf>
    <xf numFmtId="0" fontId="0" fillId="7" borderId="16" xfId="0" applyFont="1" applyFill="1" applyBorder="1" applyAlignment="1">
      <alignment horizontal="center" vertical="center" wrapText="1"/>
    </xf>
    <xf numFmtId="0" fontId="0" fillId="7" borderId="21" xfId="0" applyFont="1" applyFill="1" applyBorder="1" applyAlignment="1">
      <alignment horizontal="center" vertical="center" wrapText="1"/>
    </xf>
    <xf numFmtId="0" fontId="10" fillId="4" borderId="2"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6" borderId="0" xfId="0" applyFont="1" applyFill="1"/>
    <xf numFmtId="0" fontId="10" fillId="8" borderId="16" xfId="0" applyFont="1" applyFill="1" applyBorder="1" applyAlignment="1">
      <alignment horizontal="center" vertical="center"/>
    </xf>
    <xf numFmtId="0" fontId="0" fillId="0" borderId="22" xfId="0" applyFont="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wrapText="1"/>
    </xf>
    <xf numFmtId="0" fontId="18" fillId="0" borderId="0" xfId="0" applyFont="1" applyAlignment="1">
      <alignment horizontal="right" vertical="top" wrapText="1"/>
    </xf>
    <xf numFmtId="0" fontId="0" fillId="0" borderId="0" xfId="0" applyFont="1" applyAlignment="1">
      <alignment horizontal="right" vertical="top" wrapText="1"/>
    </xf>
    <xf numFmtId="0" fontId="16" fillId="0" borderId="0" xfId="0" applyFont="1" applyAlignment="1">
      <alignment vertical="center"/>
    </xf>
    <xf numFmtId="0" fontId="16" fillId="0" borderId="0" xfId="0" applyFont="1" applyAlignment="1">
      <alignment vertical="top" wrapText="1"/>
    </xf>
    <xf numFmtId="0" fontId="18" fillId="0" borderId="0" xfId="0" applyFont="1" applyAlignment="1">
      <alignment vertical="top" wrapText="1"/>
    </xf>
    <xf numFmtId="0" fontId="14" fillId="0" borderId="14" xfId="0" applyFont="1" applyBorder="1" applyAlignment="1">
      <alignment horizontal="center" vertical="center"/>
    </xf>
    <xf numFmtId="2" fontId="10" fillId="11" borderId="16" xfId="0" applyNumberFormat="1" applyFont="1" applyFill="1" applyBorder="1" applyAlignment="1">
      <alignment horizontal="center" vertical="top" wrapText="1"/>
    </xf>
    <xf numFmtId="0" fontId="0" fillId="0" borderId="0" xfId="0" applyFont="1" applyBorder="1" applyProtection="1">
      <protection locked="0"/>
    </xf>
    <xf numFmtId="0" fontId="3" fillId="0" borderId="0" xfId="0" applyFont="1" applyBorder="1" applyProtection="1">
      <protection locked="0"/>
    </xf>
    <xf numFmtId="0" fontId="10" fillId="4" borderId="2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16" xfId="0" applyFont="1" applyFill="1" applyBorder="1" applyAlignment="1" applyProtection="1">
      <alignment horizontal="center" vertical="center" wrapText="1"/>
    </xf>
    <xf numFmtId="0" fontId="0" fillId="7" borderId="20" xfId="0" applyFont="1" applyFill="1" applyBorder="1" applyAlignment="1" applyProtection="1">
      <alignment vertical="center"/>
    </xf>
    <xf numFmtId="0" fontId="0" fillId="7" borderId="16" xfId="0" applyFont="1" applyFill="1" applyBorder="1" applyAlignment="1" applyProtection="1">
      <alignment horizontal="center" vertical="center"/>
    </xf>
    <xf numFmtId="0" fontId="2" fillId="4" borderId="21" xfId="0" applyFont="1" applyFill="1" applyBorder="1" applyAlignment="1" applyProtection="1">
      <alignment horizontal="center" vertical="center" wrapText="1"/>
    </xf>
    <xf numFmtId="0" fontId="1" fillId="7" borderId="21" xfId="0" applyFont="1" applyFill="1" applyBorder="1" applyAlignment="1" applyProtection="1">
      <alignment horizontal="center" vertical="center"/>
    </xf>
    <xf numFmtId="0" fontId="10" fillId="4" borderId="20" xfId="0" applyFont="1" applyFill="1" applyBorder="1" applyAlignment="1" applyProtection="1">
      <alignment horizontal="left" vertical="center" wrapText="1"/>
    </xf>
    <xf numFmtId="0" fontId="0" fillId="7" borderId="20" xfId="0" applyFont="1" applyFill="1" applyBorder="1" applyAlignment="1" applyProtection="1">
      <alignment horizontal="left" vertical="center"/>
    </xf>
    <xf numFmtId="0" fontId="0" fillId="0" borderId="20" xfId="0" applyFont="1" applyBorder="1" applyAlignment="1">
      <alignment horizontal="left" vertical="center"/>
    </xf>
    <xf numFmtId="0" fontId="10" fillId="4" borderId="20" xfId="0" applyFont="1" applyFill="1" applyBorder="1" applyAlignment="1">
      <alignment vertical="top" wrapText="1"/>
    </xf>
    <xf numFmtId="0" fontId="10" fillId="4" borderId="16" xfId="0" applyFont="1" applyFill="1" applyBorder="1" applyAlignment="1">
      <alignment horizontal="right" vertical="center"/>
    </xf>
    <xf numFmtId="0" fontId="10" fillId="4" borderId="16" xfId="0" applyFont="1" applyFill="1" applyBorder="1" applyAlignment="1">
      <alignment horizontal="right" vertical="center" wrapText="1"/>
    </xf>
    <xf numFmtId="0" fontId="10" fillId="4" borderId="21" xfId="0" applyFont="1" applyFill="1" applyBorder="1" applyAlignment="1">
      <alignment horizontal="right" vertical="center" wrapText="1"/>
    </xf>
    <xf numFmtId="0" fontId="0" fillId="7" borderId="20" xfId="0" applyFont="1" applyFill="1" applyBorder="1" applyAlignment="1">
      <alignment vertical="top"/>
    </xf>
    <xf numFmtId="0" fontId="0" fillId="7" borderId="16" xfId="0" applyFont="1" applyFill="1" applyBorder="1" applyAlignment="1">
      <alignment horizontal="right" vertical="center"/>
    </xf>
    <xf numFmtId="0" fontId="0" fillId="0" borderId="20" xfId="0" applyFont="1" applyFill="1" applyBorder="1" applyAlignment="1">
      <alignment vertical="top"/>
    </xf>
    <xf numFmtId="0" fontId="0" fillId="0" borderId="22" xfId="0" applyFont="1" applyFill="1" applyBorder="1" applyAlignment="1">
      <alignment vertical="top"/>
    </xf>
    <xf numFmtId="0" fontId="0" fillId="7" borderId="20" xfId="0" applyFont="1" applyFill="1" applyBorder="1" applyAlignment="1" applyProtection="1">
      <alignment vertical="center" wrapText="1"/>
    </xf>
    <xf numFmtId="0" fontId="10" fillId="4" borderId="21" xfId="0" applyFont="1" applyFill="1" applyBorder="1" applyAlignment="1" applyProtection="1">
      <alignment horizontal="center" vertical="center" wrapText="1"/>
    </xf>
    <xf numFmtId="0" fontId="0" fillId="0" borderId="16" xfId="0" applyFont="1" applyBorder="1" applyAlignment="1" applyProtection="1">
      <alignment horizontal="center" vertical="center" wrapText="1"/>
      <protection locked="0"/>
    </xf>
    <xf numFmtId="0" fontId="14" fillId="0" borderId="0" xfId="0" applyFont="1" applyFill="1" applyBorder="1" applyAlignment="1">
      <alignment horizontal="left" vertical="center" wrapText="1"/>
    </xf>
    <xf numFmtId="0" fontId="7" fillId="7" borderId="20" xfId="0" applyFont="1" applyFill="1" applyBorder="1" applyAlignment="1">
      <alignment vertical="top" wrapText="1"/>
    </xf>
    <xf numFmtId="0" fontId="7" fillId="7" borderId="16" xfId="0" applyFont="1" applyFill="1" applyBorder="1" applyAlignment="1">
      <alignment horizontal="center" vertical="center"/>
    </xf>
    <xf numFmtId="0" fontId="0" fillId="7" borderId="21" xfId="0" applyFont="1" applyFill="1" applyBorder="1" applyAlignment="1" applyProtection="1">
      <alignment horizontal="center" vertical="center"/>
    </xf>
    <xf numFmtId="0" fontId="0" fillId="0" borderId="0" xfId="0" applyAlignment="1">
      <alignment horizontal="left" vertical="top"/>
    </xf>
    <xf numFmtId="0" fontId="10" fillId="10" borderId="20" xfId="0" applyFont="1" applyFill="1" applyBorder="1" applyAlignment="1">
      <alignment vertical="top"/>
    </xf>
    <xf numFmtId="0" fontId="10" fillId="10" borderId="16" xfId="0" applyFont="1" applyFill="1" applyBorder="1" applyAlignment="1">
      <alignment horizontal="center" vertical="top"/>
    </xf>
    <xf numFmtId="0" fontId="11" fillId="2" borderId="22" xfId="0" applyFont="1" applyFill="1" applyBorder="1" applyAlignment="1">
      <alignment vertical="center"/>
    </xf>
    <xf numFmtId="0" fontId="10" fillId="4" borderId="22" xfId="0" applyFont="1" applyFill="1" applyBorder="1" applyAlignment="1">
      <alignment wrapText="1"/>
    </xf>
    <xf numFmtId="0" fontId="10" fillId="4" borderId="23" xfId="0" applyFont="1" applyFill="1" applyBorder="1" applyAlignment="1" applyProtection="1">
      <alignment horizontal="center" vertical="center"/>
      <protection locked="0"/>
    </xf>
    <xf numFmtId="0" fontId="10" fillId="4" borderId="23" xfId="0" applyFont="1" applyFill="1" applyBorder="1" applyAlignment="1" applyProtection="1">
      <alignment horizontal="center" vertical="center" wrapText="1"/>
      <protection locked="0"/>
    </xf>
    <xf numFmtId="0" fontId="0" fillId="7" borderId="16" xfId="0" applyFont="1" applyFill="1" applyBorder="1" applyAlignment="1" applyProtection="1">
      <alignment horizontal="center" vertical="center" wrapText="1"/>
    </xf>
    <xf numFmtId="0" fontId="10" fillId="4" borderId="20" xfId="0" applyFont="1" applyFill="1" applyBorder="1" applyAlignment="1">
      <alignment vertical="center" wrapText="1"/>
    </xf>
    <xf numFmtId="0" fontId="11" fillId="0" borderId="22" xfId="0" applyFont="1" applyFill="1" applyBorder="1" applyAlignment="1">
      <alignment vertical="center"/>
    </xf>
    <xf numFmtId="0" fontId="7" fillId="0" borderId="20" xfId="0" applyFont="1" applyFill="1" applyBorder="1" applyAlignment="1">
      <alignment vertical="center" wrapText="1"/>
    </xf>
    <xf numFmtId="0" fontId="0" fillId="0" borderId="0" xfId="0" applyFill="1" applyBorder="1" applyAlignment="1" applyProtection="1">
      <alignment vertical="top"/>
      <protection locked="0"/>
    </xf>
    <xf numFmtId="0" fontId="10" fillId="4" borderId="23" xfId="0" applyFont="1" applyFill="1" applyBorder="1" applyAlignment="1" applyProtection="1">
      <alignment horizontal="center" vertical="center" wrapText="1"/>
    </xf>
    <xf numFmtId="0" fontId="0" fillId="0" borderId="10" xfId="0" applyFont="1" applyBorder="1"/>
    <xf numFmtId="0" fontId="0" fillId="0" borderId="22" xfId="0" applyFont="1" applyBorder="1" applyAlignment="1">
      <alignment horizontal="left" vertical="center"/>
    </xf>
    <xf numFmtId="0" fontId="7" fillId="9" borderId="16" xfId="0" applyFont="1" applyFill="1" applyBorder="1" applyAlignment="1">
      <alignment horizontal="center" vertical="center"/>
    </xf>
    <xf numFmtId="0" fontId="7" fillId="9" borderId="16" xfId="0" applyFont="1" applyFill="1" applyBorder="1" applyAlignment="1">
      <alignment horizontal="center" vertical="center" wrapText="1"/>
    </xf>
    <xf numFmtId="0" fontId="10" fillId="10" borderId="20" xfId="0" applyFont="1" applyFill="1" applyBorder="1" applyAlignment="1">
      <alignment vertical="center" wrapText="1"/>
    </xf>
    <xf numFmtId="0" fontId="10" fillId="4" borderId="21" xfId="0" applyFont="1" applyFill="1" applyBorder="1" applyAlignment="1">
      <alignment horizontal="center" vertical="center"/>
    </xf>
    <xf numFmtId="0" fontId="7" fillId="9" borderId="21"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16"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3"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16" xfId="0" applyFont="1" applyBorder="1" applyAlignment="1" applyProtection="1">
      <alignment horizontal="center" vertical="top" wrapText="1"/>
      <protection locked="0"/>
    </xf>
    <xf numFmtId="0" fontId="0" fillId="0" borderId="21" xfId="0" applyFont="1" applyBorder="1" applyAlignment="1" applyProtection="1">
      <alignment horizontal="center" vertical="top" wrapText="1"/>
      <protection locked="0"/>
    </xf>
    <xf numFmtId="0" fontId="0" fillId="0" borderId="21"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21"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0" fillId="0" borderId="23" xfId="0" applyFont="1" applyBorder="1" applyAlignment="1" applyProtection="1">
      <alignment horizontal="center"/>
      <protection locked="0"/>
    </xf>
    <xf numFmtId="0" fontId="0" fillId="0" borderId="20" xfId="0" applyFont="1" applyFill="1" applyBorder="1" applyAlignment="1">
      <alignment vertical="top" wrapText="1"/>
    </xf>
    <xf numFmtId="0" fontId="0" fillId="0" borderId="25" xfId="0" applyFont="1" applyBorder="1" applyAlignment="1" applyProtection="1">
      <alignment horizontal="center" vertical="top"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top" wrapText="1"/>
      <protection locked="0"/>
    </xf>
    <xf numFmtId="0" fontId="0" fillId="0" borderId="24" xfId="0" applyFont="1" applyBorder="1" applyAlignment="1" applyProtection="1">
      <alignment horizontal="center"/>
      <protection locked="0"/>
    </xf>
    <xf numFmtId="0" fontId="0" fillId="0" borderId="16" xfId="0" applyFont="1" applyFill="1" applyBorder="1" applyAlignment="1" applyProtection="1">
      <alignment horizontal="center" vertical="top" wrapText="1"/>
      <protection locked="0"/>
    </xf>
    <xf numFmtId="0" fontId="0" fillId="0" borderId="16" xfId="0" applyFont="1" applyFill="1" applyBorder="1" applyAlignment="1" applyProtection="1">
      <alignment horizontal="center" vertical="top"/>
      <protection locked="0"/>
    </xf>
    <xf numFmtId="0" fontId="0" fillId="0" borderId="21" xfId="0" applyFont="1" applyFill="1" applyBorder="1" applyAlignment="1" applyProtection="1">
      <alignment horizontal="center" vertical="top" wrapText="1"/>
      <protection locked="0"/>
    </xf>
    <xf numFmtId="0" fontId="7" fillId="7" borderId="21" xfId="0" applyFont="1" applyFill="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top" wrapText="1"/>
      <protection locked="0"/>
    </xf>
    <xf numFmtId="0" fontId="0" fillId="0" borderId="23" xfId="0" applyFont="1" applyFill="1" applyBorder="1" applyAlignment="1" applyProtection="1">
      <alignment horizontal="center" vertical="top"/>
      <protection locked="0"/>
    </xf>
    <xf numFmtId="0" fontId="0" fillId="0" borderId="24" xfId="0" applyFont="1" applyFill="1" applyBorder="1" applyAlignment="1" applyProtection="1">
      <alignment horizontal="center" vertical="top" wrapText="1"/>
      <protection locked="0"/>
    </xf>
    <xf numFmtId="0" fontId="0" fillId="0" borderId="16"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11" fillId="2" borderId="23" xfId="0" applyFont="1" applyFill="1" applyBorder="1" applyAlignment="1" applyProtection="1">
      <alignment horizontal="center" vertical="top" wrapText="1"/>
      <protection locked="0"/>
    </xf>
    <xf numFmtId="0" fontId="11" fillId="2" borderId="23" xfId="0" applyFont="1" applyFill="1" applyBorder="1" applyAlignment="1" applyProtection="1">
      <alignment horizontal="center" vertical="center"/>
      <protection locked="0"/>
    </xf>
    <xf numFmtId="0" fontId="11" fillId="0" borderId="23" xfId="0" applyFont="1" applyBorder="1" applyAlignment="1" applyProtection="1">
      <alignment horizontal="center"/>
      <protection locked="0"/>
    </xf>
    <xf numFmtId="0" fontId="0" fillId="0" borderId="23" xfId="0" applyFont="1" applyBorder="1" applyAlignment="1" applyProtection="1">
      <alignment horizontal="center" vertical="top" wrapText="1"/>
      <protection locked="0"/>
    </xf>
    <xf numFmtId="0" fontId="0" fillId="0" borderId="24" xfId="0" applyFont="1" applyBorder="1" applyAlignment="1" applyProtection="1">
      <alignment horizontal="center" vertical="top" wrapText="1"/>
      <protection locked="0"/>
    </xf>
    <xf numFmtId="0" fontId="11" fillId="0" borderId="23"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10" fillId="4" borderId="21" xfId="0" applyFont="1" applyFill="1" applyBorder="1" applyAlignment="1" applyProtection="1">
      <alignment horizontal="center" vertical="center"/>
    </xf>
    <xf numFmtId="0" fontId="22" fillId="0" borderId="0" xfId="0" applyFont="1" applyBorder="1" applyAlignment="1">
      <alignment vertical="center" wrapText="1"/>
    </xf>
    <xf numFmtId="0" fontId="0" fillId="0" borderId="5" xfId="0" applyFont="1" applyFill="1" applyBorder="1" applyAlignment="1" applyProtection="1">
      <protection locked="0"/>
    </xf>
    <xf numFmtId="0" fontId="0" fillId="0" borderId="6" xfId="0" applyFont="1" applyFill="1" applyBorder="1" applyAlignment="1" applyProtection="1">
      <protection locked="0"/>
    </xf>
    <xf numFmtId="0" fontId="0" fillId="0" borderId="7" xfId="0" applyFont="1" applyFill="1" applyBorder="1" applyAlignment="1" applyProtection="1">
      <protection locked="0"/>
    </xf>
    <xf numFmtId="0" fontId="0" fillId="0" borderId="8" xfId="0" applyFont="1" applyFill="1" applyBorder="1" applyAlignment="1" applyProtection="1">
      <protection locked="0"/>
    </xf>
    <xf numFmtId="0" fontId="0" fillId="0" borderId="9" xfId="0" applyFont="1" applyFill="1" applyBorder="1" applyAlignment="1" applyProtection="1">
      <protection locked="0"/>
    </xf>
    <xf numFmtId="0" fontId="0" fillId="0" borderId="10" xfId="0" applyFont="1" applyFill="1" applyBorder="1" applyAlignment="1" applyProtection="1">
      <protection locked="0"/>
    </xf>
    <xf numFmtId="0" fontId="0" fillId="0" borderId="11" xfId="0" applyFont="1" applyFill="1" applyBorder="1" applyAlignment="1" applyProtection="1">
      <protection locked="0"/>
    </xf>
    <xf numFmtId="0" fontId="0" fillId="0" borderId="4" xfId="0" applyFont="1" applyFill="1" applyBorder="1" applyAlignment="1" applyProtection="1">
      <protection locked="0"/>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pplyProtection="1">
      <alignment horizontal="center"/>
      <protection locked="0"/>
    </xf>
    <xf numFmtId="0" fontId="0" fillId="0" borderId="0" xfId="0" applyFont="1" applyBorder="1" applyProtection="1"/>
    <xf numFmtId="0" fontId="0" fillId="0" borderId="0" xfId="0" applyBorder="1" applyProtection="1"/>
    <xf numFmtId="0" fontId="0" fillId="0" borderId="0" xfId="0" applyProtection="1"/>
    <xf numFmtId="0" fontId="0" fillId="0" borderId="11" xfId="0" applyFont="1" applyBorder="1"/>
    <xf numFmtId="0" fontId="0" fillId="0" borderId="4" xfId="0" applyFont="1" applyBorder="1"/>
    <xf numFmtId="0" fontId="14" fillId="0" borderId="0" xfId="0" applyFont="1" applyBorder="1" applyAlignment="1">
      <alignment horizontal="center" vertical="center"/>
    </xf>
    <xf numFmtId="0" fontId="0" fillId="7" borderId="20" xfId="0" applyFill="1" applyBorder="1" applyAlignment="1">
      <alignment vertical="center"/>
    </xf>
    <xf numFmtId="0" fontId="0" fillId="7" borderId="20" xfId="0" applyFont="1" applyFill="1" applyBorder="1" applyAlignment="1">
      <alignment vertical="center" wrapText="1"/>
    </xf>
    <xf numFmtId="2" fontId="10" fillId="8" borderId="16" xfId="0" applyNumberFormat="1" applyFont="1" applyFill="1" applyBorder="1" applyAlignment="1">
      <alignment horizontal="center" vertical="top" wrapText="1"/>
    </xf>
    <xf numFmtId="0" fontId="10" fillId="11" borderId="20" xfId="0" applyFont="1" applyFill="1" applyBorder="1" applyAlignment="1">
      <alignment vertical="center"/>
    </xf>
    <xf numFmtId="0" fontId="10" fillId="11" borderId="16" xfId="0" applyFont="1" applyFill="1" applyBorder="1" applyAlignment="1">
      <alignment horizontal="center" vertical="center"/>
    </xf>
    <xf numFmtId="164" fontId="0" fillId="7" borderId="16" xfId="0" applyNumberFormat="1" applyFont="1" applyFill="1" applyBorder="1" applyAlignment="1">
      <alignment horizontal="center" vertical="center"/>
    </xf>
    <xf numFmtId="0" fontId="0" fillId="3" borderId="16" xfId="0" applyFont="1" applyFill="1" applyBorder="1" applyAlignment="1">
      <alignment vertical="center" wrapText="1"/>
    </xf>
    <xf numFmtId="0" fontId="0" fillId="7" borderId="16"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7" borderId="21" xfId="0" applyFont="1" applyFill="1" applyBorder="1" applyAlignment="1">
      <alignment vertical="center" wrapText="1"/>
    </xf>
    <xf numFmtId="0" fontId="0" fillId="3" borderId="16" xfId="0" applyFont="1" applyFill="1" applyBorder="1" applyAlignment="1" applyProtection="1">
      <alignment horizontal="center" vertical="center" wrapText="1"/>
    </xf>
    <xf numFmtId="0" fontId="0" fillId="3" borderId="20" xfId="0" applyFont="1" applyFill="1" applyBorder="1" applyAlignment="1" applyProtection="1">
      <alignment vertical="center" wrapText="1"/>
    </xf>
    <xf numFmtId="0" fontId="0" fillId="3" borderId="21" xfId="0" applyFont="1" applyFill="1" applyBorder="1" applyAlignment="1" applyProtection="1">
      <alignment horizontal="center" vertical="center" wrapText="1"/>
    </xf>
    <xf numFmtId="0" fontId="0" fillId="7" borderId="21" xfId="0" applyFont="1" applyFill="1" applyBorder="1" applyAlignment="1" applyProtection="1">
      <alignment horizontal="center" vertical="center" wrapText="1"/>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11" fillId="0" borderId="1" xfId="0" applyFont="1" applyBorder="1" applyAlignment="1">
      <alignment vertical="top" wrapText="1"/>
    </xf>
    <xf numFmtId="0" fontId="11" fillId="0" borderId="2" xfId="0" applyFont="1" applyBorder="1" applyAlignment="1">
      <alignment horizontal="left" vertical="top" wrapText="1"/>
    </xf>
    <xf numFmtId="0" fontId="0" fillId="6" borderId="12" xfId="0" applyFill="1" applyBorder="1" applyAlignment="1">
      <alignment vertical="top" wrapText="1"/>
    </xf>
    <xf numFmtId="0" fontId="0" fillId="6" borderId="2" xfId="0" applyFill="1" applyBorder="1" applyAlignment="1">
      <alignment vertical="top" wrapText="1"/>
    </xf>
    <xf numFmtId="0" fontId="0" fillId="6" borderId="3" xfId="0" applyFill="1" applyBorder="1" applyAlignment="1">
      <alignment vertical="top" wrapText="1"/>
    </xf>
    <xf numFmtId="0" fontId="0" fillId="3" borderId="20" xfId="0" applyFont="1" applyFill="1" applyBorder="1" applyAlignment="1">
      <alignment vertical="top" wrapText="1"/>
    </xf>
    <xf numFmtId="0" fontId="0" fillId="7" borderId="20" xfId="0" applyFont="1" applyFill="1" applyBorder="1" applyAlignment="1">
      <alignment vertical="top" wrapText="1"/>
    </xf>
    <xf numFmtId="0" fontId="0" fillId="0" borderId="20" xfId="0" applyFont="1" applyBorder="1" applyAlignment="1">
      <alignment vertical="top" wrapText="1"/>
    </xf>
    <xf numFmtId="0" fontId="0" fillId="0" borderId="22" xfId="0" applyFont="1" applyBorder="1" applyAlignment="1">
      <alignment vertical="top" wrapText="1"/>
    </xf>
    <xf numFmtId="49" fontId="0" fillId="0" borderId="20" xfId="0" applyNumberFormat="1" applyFont="1" applyBorder="1" applyAlignment="1">
      <alignment vertical="center" wrapText="1"/>
    </xf>
    <xf numFmtId="0" fontId="0" fillId="3" borderId="16" xfId="0" applyFont="1" applyFill="1" applyBorder="1" applyAlignment="1">
      <alignment horizontal="center" vertical="center" wrapText="1"/>
    </xf>
    <xf numFmtId="0" fontId="16" fillId="12" borderId="17" xfId="0" applyFont="1" applyFill="1" applyBorder="1" applyAlignment="1">
      <alignment vertical="center" wrapText="1"/>
    </xf>
    <xf numFmtId="0" fontId="16" fillId="12" borderId="18" xfId="0" applyFont="1" applyFill="1" applyBorder="1" applyAlignment="1">
      <alignment horizontal="center" vertical="center" wrapText="1"/>
    </xf>
    <xf numFmtId="0" fontId="16" fillId="12" borderId="19"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0" xfId="0" applyFont="1" applyBorder="1" applyAlignment="1">
      <alignment horizontal="center"/>
    </xf>
    <xf numFmtId="0" fontId="1" fillId="0" borderId="23" xfId="0" applyFont="1" applyBorder="1" applyAlignment="1" applyProtection="1">
      <alignment horizontal="center" vertical="top" wrapText="1"/>
      <protection locked="0"/>
    </xf>
    <xf numFmtId="0" fontId="1" fillId="0" borderId="24" xfId="0" applyFont="1" applyBorder="1" applyAlignment="1" applyProtection="1">
      <alignment horizontal="center" vertical="top" wrapText="1"/>
      <protection locked="0"/>
    </xf>
    <xf numFmtId="0" fontId="16" fillId="9" borderId="17" xfId="0" applyFont="1" applyFill="1" applyBorder="1" applyAlignment="1">
      <alignment vertical="center" wrapText="1"/>
    </xf>
    <xf numFmtId="0" fontId="16" fillId="9" borderId="18" xfId="0" applyFont="1" applyFill="1" applyBorder="1" applyAlignment="1">
      <alignment horizontal="center" vertical="center" wrapText="1"/>
    </xf>
    <xf numFmtId="0" fontId="16" fillId="9" borderId="31" xfId="0" applyFont="1" applyFill="1" applyBorder="1" applyAlignment="1">
      <alignment horizontal="center" vertical="center" wrapText="1"/>
    </xf>
    <xf numFmtId="0" fontId="16" fillId="9" borderId="17" xfId="0" applyFont="1" applyFill="1" applyBorder="1" applyAlignment="1">
      <alignment horizontal="center" vertical="center" wrapText="1"/>
    </xf>
    <xf numFmtId="0" fontId="16" fillId="9" borderId="32" xfId="0" applyFont="1" applyFill="1" applyBorder="1" applyAlignment="1">
      <alignment horizontal="center" vertical="center" wrapText="1"/>
    </xf>
    <xf numFmtId="0" fontId="16" fillId="9" borderId="17" xfId="0" applyFont="1" applyFill="1" applyBorder="1" applyAlignment="1">
      <alignment horizontal="left" vertical="center" wrapText="1"/>
    </xf>
    <xf numFmtId="0" fontId="16" fillId="9" borderId="19" xfId="0" applyFont="1" applyFill="1" applyBorder="1" applyAlignment="1">
      <alignment horizontal="center" vertical="center" wrapText="1"/>
    </xf>
    <xf numFmtId="0" fontId="10" fillId="10" borderId="16" xfId="0" applyNumberFormat="1" applyFont="1" applyFill="1" applyBorder="1" applyAlignment="1">
      <alignment horizontal="center" vertical="center" wrapText="1"/>
    </xf>
    <xf numFmtId="0" fontId="10" fillId="4" borderId="16" xfId="0" applyNumberFormat="1" applyFont="1" applyFill="1" applyBorder="1" applyAlignment="1">
      <alignment horizontal="center" vertical="center"/>
    </xf>
    <xf numFmtId="0" fontId="16" fillId="12" borderId="17" xfId="0" applyFont="1" applyFill="1" applyBorder="1" applyAlignment="1" applyProtection="1">
      <alignment vertical="center" wrapText="1"/>
    </xf>
    <xf numFmtId="0" fontId="16" fillId="12" borderId="18" xfId="0" applyFont="1" applyFill="1" applyBorder="1" applyAlignment="1" applyProtection="1">
      <alignment horizontal="center" vertical="center" wrapText="1"/>
    </xf>
    <xf numFmtId="0" fontId="16" fillId="12" borderId="19" xfId="0" applyFont="1" applyFill="1" applyBorder="1" applyAlignment="1" applyProtection="1">
      <alignment horizontal="center" vertical="center" wrapText="1"/>
    </xf>
    <xf numFmtId="0" fontId="16" fillId="9" borderId="29" xfId="0" applyFont="1" applyFill="1" applyBorder="1" applyAlignment="1">
      <alignment horizontal="center" vertical="center" wrapText="1"/>
    </xf>
    <xf numFmtId="0" fontId="16" fillId="9" borderId="30" xfId="0" applyFont="1" applyFill="1" applyBorder="1" applyAlignment="1">
      <alignment horizontal="center" vertical="center" wrapText="1"/>
    </xf>
    <xf numFmtId="0" fontId="11" fillId="0" borderId="3" xfId="0" applyFont="1" applyBorder="1" applyAlignment="1">
      <alignment vertical="center" wrapText="1"/>
    </xf>
    <xf numFmtId="0" fontId="0" fillId="0" borderId="20"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16" fillId="9" borderId="28" xfId="0" applyFont="1" applyFill="1" applyBorder="1" applyAlignment="1">
      <alignment horizontal="left" vertical="center"/>
    </xf>
    <xf numFmtId="0" fontId="16" fillId="9" borderId="28" xfId="0" applyFont="1" applyFill="1" applyBorder="1" applyAlignment="1">
      <alignment vertical="center"/>
    </xf>
    <xf numFmtId="2" fontId="10" fillId="8" borderId="21" xfId="0" applyNumberFormat="1" applyFont="1" applyFill="1" applyBorder="1" applyAlignment="1">
      <alignment horizontal="center" vertical="top" wrapText="1"/>
    </xf>
    <xf numFmtId="2" fontId="10" fillId="11" borderId="21" xfId="0" applyNumberFormat="1" applyFont="1" applyFill="1" applyBorder="1" applyAlignment="1">
      <alignment horizontal="center" vertical="top" wrapText="1"/>
    </xf>
    <xf numFmtId="0" fontId="16" fillId="9" borderId="33"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4" fillId="15" borderId="12" xfId="0" applyFont="1" applyFill="1" applyBorder="1" applyAlignment="1" applyProtection="1">
      <alignment horizontal="center" vertical="center"/>
      <protection locked="0"/>
    </xf>
    <xf numFmtId="0" fontId="14" fillId="15" borderId="12" xfId="0" applyFont="1" applyFill="1" applyBorder="1" applyAlignment="1">
      <alignment horizontal="center" vertical="center"/>
    </xf>
    <xf numFmtId="0" fontId="7" fillId="0" borderId="34" xfId="0" applyFont="1" applyFill="1" applyBorder="1" applyAlignment="1">
      <alignment vertical="top" wrapText="1"/>
    </xf>
    <xf numFmtId="0" fontId="24" fillId="0" borderId="22" xfId="0" applyFont="1" applyFill="1" applyBorder="1" applyAlignment="1">
      <alignment wrapText="1"/>
    </xf>
    <xf numFmtId="0" fontId="10" fillId="4" borderId="23" xfId="0" applyFont="1" applyFill="1" applyBorder="1" applyAlignment="1" applyProtection="1">
      <alignment horizontal="center" vertical="center"/>
    </xf>
    <xf numFmtId="0" fontId="10" fillId="10" borderId="20" xfId="0" applyFont="1" applyFill="1" applyBorder="1" applyAlignment="1" applyProtection="1">
      <alignment vertical="center" wrapText="1"/>
    </xf>
    <xf numFmtId="0" fontId="7" fillId="0" borderId="22" xfId="0" applyFont="1" applyFill="1" applyBorder="1" applyAlignment="1">
      <alignment wrapText="1"/>
    </xf>
    <xf numFmtId="0" fontId="10" fillId="4" borderId="20" xfId="0" applyFont="1" applyFill="1" applyBorder="1" applyAlignment="1" applyProtection="1">
      <alignment wrapText="1"/>
    </xf>
    <xf numFmtId="0" fontId="7" fillId="0" borderId="22" xfId="0" applyFont="1" applyFill="1" applyBorder="1" applyAlignment="1">
      <alignment vertical="top" wrapText="1"/>
    </xf>
    <xf numFmtId="0" fontId="25" fillId="0" borderId="22" xfId="0" applyFont="1" applyFill="1" applyBorder="1" applyAlignment="1">
      <alignment vertical="top" wrapText="1"/>
    </xf>
    <xf numFmtId="0" fontId="7" fillId="9" borderId="20" xfId="0" applyFont="1" applyFill="1" applyBorder="1" applyAlignment="1" applyProtection="1">
      <alignment vertical="center" wrapText="1"/>
    </xf>
    <xf numFmtId="0" fontId="0" fillId="0" borderId="22" xfId="0" applyFont="1" applyBorder="1" applyAlignment="1" applyProtection="1">
      <alignment horizontal="left" vertical="center" wrapText="1"/>
      <protection locked="0"/>
    </xf>
    <xf numFmtId="0" fontId="10" fillId="10" borderId="16" xfId="0" applyNumberFormat="1" applyFont="1" applyFill="1" applyBorder="1" applyAlignment="1">
      <alignment horizontal="center" vertical="center"/>
    </xf>
    <xf numFmtId="0" fontId="10" fillId="10" borderId="21" xfId="0" applyNumberFormat="1" applyFont="1" applyFill="1" applyBorder="1" applyAlignment="1">
      <alignment horizontal="center" vertical="center" wrapText="1"/>
    </xf>
    <xf numFmtId="0" fontId="0" fillId="0" borderId="20" xfId="0" applyFont="1" applyBorder="1" applyAlignment="1">
      <alignment horizontal="left" vertical="center" wrapText="1"/>
    </xf>
    <xf numFmtId="0" fontId="10" fillId="5" borderId="16" xfId="0" applyFont="1" applyFill="1" applyBorder="1" applyAlignment="1">
      <alignment horizontal="center" vertical="center" wrapText="1"/>
    </xf>
    <xf numFmtId="0" fontId="0" fillId="17" borderId="16" xfId="0" applyFont="1" applyFill="1" applyBorder="1" applyAlignment="1" applyProtection="1">
      <alignment horizontal="center" vertical="center" wrapText="1"/>
    </xf>
    <xf numFmtId="0" fontId="10" fillId="5" borderId="20" xfId="0" applyFont="1" applyFill="1" applyBorder="1" applyAlignment="1">
      <alignment vertical="center" wrapText="1"/>
    </xf>
    <xf numFmtId="0" fontId="10" fillId="5" borderId="21" xfId="0" applyFont="1" applyFill="1" applyBorder="1" applyAlignment="1">
      <alignment horizontal="center" vertical="center" wrapText="1"/>
    </xf>
    <xf numFmtId="0" fontId="0" fillId="17" borderId="20" xfId="0" applyFont="1" applyFill="1" applyBorder="1" applyAlignment="1">
      <alignment vertical="center" wrapText="1"/>
    </xf>
    <xf numFmtId="0" fontId="0" fillId="17" borderId="21" xfId="0" applyFont="1" applyFill="1" applyBorder="1" applyAlignment="1" applyProtection="1">
      <alignment horizontal="center" vertical="center" wrapText="1"/>
    </xf>
    <xf numFmtId="0" fontId="0" fillId="17" borderId="20" xfId="0" applyFont="1" applyFill="1" applyBorder="1" applyAlignment="1" applyProtection="1">
      <alignment vertical="center" wrapText="1"/>
    </xf>
    <xf numFmtId="0" fontId="0" fillId="17" borderId="22" xfId="0" applyFont="1" applyFill="1" applyBorder="1" applyAlignment="1" applyProtection="1">
      <alignment vertical="center" wrapText="1"/>
    </xf>
    <xf numFmtId="0" fontId="0" fillId="17" borderId="23" xfId="0" applyFont="1" applyFill="1" applyBorder="1" applyAlignment="1" applyProtection="1">
      <alignment horizontal="center" vertical="center" wrapText="1"/>
    </xf>
    <xf numFmtId="0" fontId="0" fillId="17" borderId="24" xfId="0" applyFont="1" applyFill="1" applyBorder="1" applyAlignment="1" applyProtection="1">
      <alignment horizontal="center" vertical="center" wrapText="1"/>
    </xf>
    <xf numFmtId="0" fontId="0" fillId="3" borderId="20" xfId="0" applyFont="1" applyFill="1" applyBorder="1" applyAlignment="1" applyProtection="1">
      <alignment vertical="center" wrapText="1"/>
      <protection locked="0"/>
    </xf>
    <xf numFmtId="0" fontId="13" fillId="13" borderId="12" xfId="0" applyFont="1" applyFill="1" applyBorder="1" applyAlignment="1" applyProtection="1">
      <alignment horizontal="center" vertical="center" wrapText="1"/>
      <protection locked="0"/>
    </xf>
    <xf numFmtId="0" fontId="10" fillId="4" borderId="2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10" fillId="8" borderId="20" xfId="0" applyFont="1" applyFill="1" applyBorder="1" applyAlignment="1" applyProtection="1">
      <alignment vertical="center"/>
      <protection locked="0"/>
    </xf>
    <xf numFmtId="0" fontId="16" fillId="9" borderId="28" xfId="0" applyFont="1" applyFill="1" applyBorder="1" applyAlignment="1" applyProtection="1">
      <alignment horizontal="left" vertical="center"/>
    </xf>
    <xf numFmtId="0" fontId="16" fillId="9" borderId="29" xfId="0" applyFont="1" applyFill="1" applyBorder="1" applyAlignment="1" applyProtection="1">
      <alignment horizontal="center" vertical="center" wrapText="1"/>
    </xf>
    <xf numFmtId="0" fontId="16" fillId="9" borderId="30" xfId="0" applyFont="1" applyFill="1" applyBorder="1" applyAlignment="1" applyProtection="1">
      <alignment horizontal="center" vertical="center" wrapText="1"/>
    </xf>
    <xf numFmtId="0" fontId="10" fillId="4" borderId="27" xfId="0" applyFont="1" applyFill="1" applyBorder="1" applyAlignment="1" applyProtection="1">
      <alignment horizontal="left" vertical="center" wrapText="1"/>
    </xf>
    <xf numFmtId="2" fontId="10" fillId="4" borderId="16" xfId="0" applyNumberFormat="1" applyFont="1" applyFill="1" applyBorder="1" applyAlignment="1" applyProtection="1">
      <alignment horizontal="center" vertical="top" wrapText="1"/>
    </xf>
    <xf numFmtId="2" fontId="10" fillId="4" borderId="21" xfId="0" applyNumberFormat="1" applyFont="1" applyFill="1" applyBorder="1" applyAlignment="1" applyProtection="1">
      <alignment horizontal="center" vertical="top" wrapText="1"/>
    </xf>
    <xf numFmtId="0" fontId="0" fillId="0" borderId="16"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34" xfId="0" applyFont="1" applyBorder="1"/>
    <xf numFmtId="0" fontId="0" fillId="0" borderId="16" xfId="0" applyFont="1" applyBorder="1"/>
    <xf numFmtId="0" fontId="10" fillId="5" borderId="2" xfId="0" applyFont="1" applyFill="1" applyBorder="1" applyAlignment="1" applyProtection="1">
      <alignment vertical="center" wrapText="1"/>
    </xf>
    <xf numFmtId="0" fontId="10" fillId="5" borderId="9" xfId="0" applyFont="1" applyFill="1" applyBorder="1" applyAlignment="1" applyProtection="1">
      <alignment horizontal="center" vertical="center" wrapText="1"/>
    </xf>
    <xf numFmtId="0" fontId="0" fillId="0" borderId="16" xfId="0" applyBorder="1" applyProtection="1">
      <protection locked="0"/>
    </xf>
    <xf numFmtId="0" fontId="7" fillId="3" borderId="20" xfId="0" applyFont="1" applyFill="1" applyBorder="1" applyAlignment="1" applyProtection="1">
      <alignment vertical="center" wrapText="1"/>
    </xf>
    <xf numFmtId="0" fontId="0" fillId="0" borderId="20" xfId="0" applyFont="1" applyFill="1" applyBorder="1" applyAlignment="1" applyProtection="1">
      <alignment vertical="center" wrapText="1"/>
      <protection locked="0"/>
    </xf>
    <xf numFmtId="0" fontId="0" fillId="0" borderId="16"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3" borderId="16" xfId="0" applyFont="1" applyFill="1" applyBorder="1" applyAlignment="1" applyProtection="1">
      <alignment horizontal="center" wrapText="1"/>
    </xf>
    <xf numFmtId="0" fontId="0" fillId="0" borderId="16" xfId="0" applyFont="1" applyFill="1" applyBorder="1" applyAlignment="1" applyProtection="1">
      <alignment horizontal="center" wrapText="1"/>
      <protection locked="0"/>
    </xf>
    <xf numFmtId="0" fontId="0" fillId="0" borderId="16" xfId="0" applyFont="1" applyBorder="1" applyAlignment="1" applyProtection="1">
      <alignment horizontal="center" wrapText="1"/>
      <protection locked="0"/>
    </xf>
    <xf numFmtId="0" fontId="16" fillId="9" borderId="17" xfId="0" applyFont="1" applyFill="1" applyBorder="1" applyAlignment="1">
      <alignment horizontal="left" vertical="center"/>
    </xf>
    <xf numFmtId="0" fontId="0" fillId="0" borderId="21" xfId="0" applyFont="1" applyBorder="1" applyAlignment="1" applyProtection="1">
      <alignment horizontal="center" wrapText="1"/>
      <protection locked="0"/>
    </xf>
    <xf numFmtId="0" fontId="0" fillId="0" borderId="23" xfId="0" applyFont="1" applyFill="1" applyBorder="1" applyAlignment="1" applyProtection="1">
      <alignment horizontal="center" wrapText="1"/>
      <protection locked="0"/>
    </xf>
    <xf numFmtId="0" fontId="0" fillId="0" borderId="23" xfId="0" applyFont="1" applyBorder="1" applyAlignment="1" applyProtection="1">
      <alignment horizontal="center" wrapText="1"/>
      <protection locked="0"/>
    </xf>
    <xf numFmtId="0" fontId="0" fillId="0" borderId="24" xfId="0" applyFont="1" applyBorder="1" applyAlignment="1" applyProtection="1">
      <alignment horizontal="center" wrapText="1"/>
      <protection locked="0"/>
    </xf>
    <xf numFmtId="0" fontId="24" fillId="0" borderId="23" xfId="0"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5" fillId="0" borderId="35" xfId="0" applyFont="1" applyFill="1" applyBorder="1" applyAlignment="1" applyProtection="1">
      <alignment horizontal="center" vertical="center" wrapText="1"/>
      <protection locked="0"/>
    </xf>
    <xf numFmtId="0" fontId="25" fillId="0" borderId="36"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xf>
    <xf numFmtId="0" fontId="7" fillId="0" borderId="23" xfId="0" applyFont="1" applyFill="1" applyBorder="1" applyAlignment="1" applyProtection="1">
      <alignment wrapText="1"/>
      <protection locked="0"/>
    </xf>
    <xf numFmtId="0" fontId="7" fillId="0" borderId="24" xfId="0" applyFont="1" applyFill="1" applyBorder="1" applyAlignment="1" applyProtection="1">
      <alignment wrapText="1"/>
      <protection locked="0"/>
    </xf>
    <xf numFmtId="0" fontId="7" fillId="0" borderId="23" xfId="0" applyNumberFormat="1" applyFont="1" applyFill="1" applyBorder="1" applyAlignment="1" applyProtection="1">
      <alignment horizontal="center" vertical="center" wrapText="1"/>
      <protection locked="0"/>
    </xf>
    <xf numFmtId="0" fontId="7" fillId="0" borderId="24" xfId="0" applyNumberFormat="1"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7" borderId="16" xfId="0" applyNumberFormat="1" applyFont="1" applyFill="1" applyBorder="1" applyAlignment="1">
      <alignment horizontal="center" vertical="center" wrapText="1"/>
    </xf>
    <xf numFmtId="0" fontId="0" fillId="7" borderId="16" xfId="0" applyNumberFormat="1" applyFont="1" applyFill="1" applyBorder="1" applyAlignment="1">
      <alignment horizontal="center" vertical="center"/>
    </xf>
    <xf numFmtId="0" fontId="0" fillId="7" borderId="21" xfId="0" applyNumberFormat="1" applyFont="1" applyFill="1" applyBorder="1" applyAlignment="1">
      <alignment horizontal="center" vertical="center" wrapText="1"/>
    </xf>
    <xf numFmtId="0" fontId="0" fillId="0" borderId="16" xfId="0" applyNumberFormat="1" applyFont="1" applyBorder="1" applyAlignment="1" applyProtection="1">
      <alignment horizontal="center" vertical="center"/>
      <protection locked="0"/>
    </xf>
    <xf numFmtId="0" fontId="0" fillId="0" borderId="21"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wrapText="1"/>
      <protection locked="0"/>
    </xf>
    <xf numFmtId="0" fontId="0" fillId="0" borderId="21" xfId="0" applyNumberFormat="1" applyFont="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protection locked="0"/>
    </xf>
    <xf numFmtId="0" fontId="0" fillId="0" borderId="24" xfId="0" applyNumberFormat="1" applyFont="1" applyBorder="1" applyAlignment="1" applyProtection="1">
      <alignment horizontal="center" vertical="center"/>
      <protection locked="0"/>
    </xf>
    <xf numFmtId="0" fontId="15" fillId="14" borderId="1" xfId="0" applyFont="1" applyFill="1" applyBorder="1" applyAlignment="1">
      <alignment horizontal="center" vertical="center"/>
    </xf>
    <xf numFmtId="0" fontId="15" fillId="14" borderId="3" xfId="0" applyFont="1" applyFill="1" applyBorder="1" applyAlignment="1">
      <alignment horizontal="center" vertical="center"/>
    </xf>
    <xf numFmtId="0" fontId="0" fillId="0" borderId="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0" fontId="14" fillId="15" borderId="13" xfId="0" applyFont="1" applyFill="1" applyBorder="1" applyAlignment="1" applyProtection="1">
      <alignment horizontal="center" vertical="center"/>
      <protection locked="0"/>
    </xf>
    <xf numFmtId="0" fontId="14" fillId="15" borderId="14" xfId="0" applyFont="1" applyFill="1" applyBorder="1" applyAlignment="1" applyProtection="1">
      <alignment horizontal="center" vertical="center"/>
      <protection locked="0"/>
    </xf>
    <xf numFmtId="0" fontId="14" fillId="15" borderId="15" xfId="0" applyFont="1" applyFill="1" applyBorder="1" applyAlignment="1" applyProtection="1">
      <alignment horizontal="center" vertical="center"/>
      <protection locked="0"/>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4" xfId="0" applyFont="1" applyBorder="1" applyAlignment="1">
      <alignment horizontal="center"/>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14" fillId="15" borderId="5" xfId="0" applyFont="1" applyFill="1" applyBorder="1" applyAlignment="1" applyProtection="1">
      <alignment horizontal="center" vertical="center"/>
      <protection locked="0"/>
    </xf>
    <xf numFmtId="0" fontId="14" fillId="15" borderId="6" xfId="0" applyFont="1" applyFill="1" applyBorder="1" applyAlignment="1" applyProtection="1">
      <alignment horizontal="center" vertical="center"/>
      <protection locked="0"/>
    </xf>
    <xf numFmtId="0" fontId="14" fillId="15"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8"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0"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4" fillId="15" borderId="13" xfId="0" applyFont="1" applyFill="1" applyBorder="1" applyAlignment="1">
      <alignment horizontal="center" vertical="center"/>
    </xf>
    <xf numFmtId="0" fontId="14" fillId="15" borderId="14" xfId="0" applyFont="1" applyFill="1" applyBorder="1" applyAlignment="1">
      <alignment horizontal="center" vertical="center"/>
    </xf>
    <xf numFmtId="0" fontId="14" fillId="15" borderId="15" xfId="0" applyFont="1" applyFill="1" applyBorder="1" applyAlignment="1">
      <alignment horizontal="center" vertical="center"/>
    </xf>
    <xf numFmtId="0" fontId="0" fillId="0" borderId="5" xfId="0"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1"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0" fillId="0" borderId="7" xfId="0" applyFont="1" applyFill="1" applyBorder="1" applyAlignment="1" applyProtection="1">
      <alignment horizontal="center"/>
      <protection locked="0"/>
    </xf>
    <xf numFmtId="0" fontId="0" fillId="0" borderId="8"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6" borderId="10" xfId="0" applyFill="1" applyBorder="1" applyAlignment="1" applyProtection="1">
      <alignment horizontal="left" vertical="top" wrapText="1"/>
      <protection locked="0"/>
    </xf>
    <xf numFmtId="0" fontId="14" fillId="6" borderId="11" xfId="0" applyFont="1" applyFill="1" applyBorder="1" applyAlignment="1" applyProtection="1">
      <alignment horizontal="left" vertical="top"/>
      <protection locked="0"/>
    </xf>
    <xf numFmtId="0" fontId="14" fillId="6" borderId="4" xfId="0" applyFont="1" applyFill="1" applyBorder="1" applyAlignment="1" applyProtection="1">
      <alignment horizontal="left" vertical="top"/>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3" fillId="15" borderId="13" xfId="0" applyFont="1" applyFill="1" applyBorder="1" applyAlignment="1">
      <alignment horizontal="center"/>
    </xf>
    <xf numFmtId="0" fontId="3" fillId="15" borderId="14" xfId="0" applyFont="1" applyFill="1" applyBorder="1" applyAlignment="1">
      <alignment horizontal="center"/>
    </xf>
    <xf numFmtId="0" fontId="3" fillId="15" borderId="15" xfId="0" applyFont="1" applyFill="1" applyBorder="1" applyAlignment="1">
      <alignment horizontal="center"/>
    </xf>
    <xf numFmtId="0" fontId="19" fillId="0" borderId="13"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16" borderId="13" xfId="0" applyFont="1" applyFill="1" applyBorder="1" applyAlignment="1">
      <alignment horizontal="center"/>
    </xf>
    <xf numFmtId="0" fontId="20" fillId="16" borderId="14" xfId="0" applyFont="1" applyFill="1" applyBorder="1" applyAlignment="1">
      <alignment horizontal="center"/>
    </xf>
    <xf numFmtId="0" fontId="20" fillId="16" borderId="15" xfId="0" applyFont="1" applyFill="1" applyBorder="1" applyAlignment="1">
      <alignment horizontal="center"/>
    </xf>
    <xf numFmtId="0" fontId="19" fillId="0" borderId="13" xfId="0" applyFont="1" applyFill="1" applyBorder="1" applyAlignment="1">
      <alignment horizontal="left" wrapText="1"/>
    </xf>
    <xf numFmtId="0" fontId="19" fillId="0" borderId="14" xfId="0" applyFont="1" applyFill="1" applyBorder="1" applyAlignment="1">
      <alignment horizontal="left" wrapText="1"/>
    </xf>
    <xf numFmtId="0" fontId="19" fillId="0" borderId="15" xfId="0" applyFont="1" applyFill="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16" fillId="6" borderId="8" xfId="0" applyFont="1" applyFill="1" applyBorder="1" applyAlignment="1" applyProtection="1">
      <alignment horizontal="left" vertical="top" wrapText="1"/>
      <protection locked="0"/>
    </xf>
    <xf numFmtId="0" fontId="16" fillId="6" borderId="0" xfId="0" applyFont="1" applyFill="1" applyBorder="1" applyAlignment="1" applyProtection="1">
      <alignment horizontal="left" vertical="top" wrapText="1"/>
      <protection locked="0"/>
    </xf>
    <xf numFmtId="0" fontId="16" fillId="6" borderId="9" xfId="0" applyFont="1" applyFill="1" applyBorder="1" applyAlignment="1" applyProtection="1">
      <alignment horizontal="left" vertical="top" wrapText="1"/>
      <protection locked="0"/>
    </xf>
    <xf numFmtId="0" fontId="16" fillId="6" borderId="10" xfId="0" applyFont="1" applyFill="1" applyBorder="1" applyAlignment="1" applyProtection="1">
      <alignment horizontal="left" vertical="top" wrapText="1"/>
      <protection locked="0"/>
    </xf>
    <xf numFmtId="0" fontId="16" fillId="6" borderId="11" xfId="0" applyFont="1" applyFill="1" applyBorder="1" applyAlignment="1" applyProtection="1">
      <alignment horizontal="left" vertical="top" wrapText="1"/>
      <protection locked="0"/>
    </xf>
    <xf numFmtId="0" fontId="16" fillId="6" borderId="4" xfId="0" applyFont="1" applyFill="1" applyBorder="1" applyAlignment="1" applyProtection="1">
      <alignment horizontal="left" vertical="top" wrapText="1"/>
      <protection locked="0"/>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8"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9" xfId="0" applyFont="1" applyFill="1" applyBorder="1" applyAlignment="1">
      <alignment horizontal="left" vertical="top" wrapText="1"/>
    </xf>
    <xf numFmtId="0" fontId="14" fillId="15" borderId="13" xfId="0" applyFont="1" applyFill="1" applyBorder="1" applyAlignment="1">
      <alignment horizontal="center"/>
    </xf>
    <xf numFmtId="0" fontId="14" fillId="15" borderId="14" xfId="0" applyFont="1" applyFill="1" applyBorder="1" applyAlignment="1">
      <alignment horizontal="center"/>
    </xf>
    <xf numFmtId="0" fontId="14" fillId="15" borderId="15" xfId="0" applyFont="1" applyFill="1" applyBorder="1" applyAlignment="1">
      <alignment horizontal="center"/>
    </xf>
    <xf numFmtId="0" fontId="0" fillId="6" borderId="13" xfId="0" applyFill="1" applyBorder="1" applyAlignment="1" applyProtection="1">
      <alignment horizontal="left" vertical="top" wrapText="1"/>
      <protection locked="0"/>
    </xf>
    <xf numFmtId="0" fontId="0" fillId="6" borderId="14"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14" fillId="15" borderId="13" xfId="0" applyFont="1" applyFill="1" applyBorder="1" applyAlignment="1" applyProtection="1">
      <alignment horizontal="center"/>
      <protection locked="0"/>
    </xf>
    <xf numFmtId="0" fontId="14" fillId="15" borderId="14" xfId="0" applyFont="1" applyFill="1" applyBorder="1" applyAlignment="1" applyProtection="1">
      <alignment horizontal="center"/>
      <protection locked="0"/>
    </xf>
    <xf numFmtId="0" fontId="14" fillId="15" borderId="15" xfId="0" applyFont="1" applyFill="1" applyBorder="1" applyAlignment="1" applyProtection="1">
      <alignment horizontal="center"/>
      <protection locked="0"/>
    </xf>
    <xf numFmtId="0" fontId="0" fillId="6" borderId="13" xfId="0" applyFont="1" applyFill="1" applyBorder="1" applyAlignment="1" applyProtection="1">
      <alignment horizontal="left" vertical="top" wrapText="1"/>
      <protection locked="0"/>
    </xf>
    <xf numFmtId="0" fontId="0" fillId="6" borderId="14" xfId="0" applyFont="1" applyFill="1" applyBorder="1" applyAlignment="1" applyProtection="1">
      <alignment horizontal="left" vertical="top" wrapText="1"/>
      <protection locked="0"/>
    </xf>
    <xf numFmtId="0" fontId="0" fillId="6" borderId="15"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4" xfId="0" applyBorder="1" applyAlignment="1">
      <alignment horizontal="left" vertical="top"/>
    </xf>
    <xf numFmtId="0" fontId="0" fillId="0" borderId="15"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0" fillId="0" borderId="5"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13" xfId="0" applyBorder="1" applyAlignment="1">
      <alignment vertical="top" wrapText="1"/>
    </xf>
    <xf numFmtId="0" fontId="0" fillId="0" borderId="14" xfId="0" applyBorder="1" applyAlignment="1">
      <alignment vertical="top"/>
    </xf>
    <xf numFmtId="0" fontId="0" fillId="0" borderId="15" xfId="0" applyBorder="1" applyAlignment="1">
      <alignment vertical="top"/>
    </xf>
    <xf numFmtId="0" fontId="0" fillId="0" borderId="5" xfId="0" applyFill="1" applyBorder="1" applyAlignment="1" applyProtection="1">
      <alignment horizontal="center" wrapText="1"/>
      <protection locked="0"/>
    </xf>
    <xf numFmtId="0" fontId="0" fillId="0" borderId="6" xfId="0" applyFill="1" applyBorder="1" applyAlignment="1" applyProtection="1">
      <alignment horizontal="center" wrapText="1"/>
      <protection locked="0"/>
    </xf>
    <xf numFmtId="0" fontId="0" fillId="0" borderId="7" xfId="0" applyFill="1" applyBorder="1" applyAlignment="1" applyProtection="1">
      <alignment horizontal="center" wrapText="1"/>
      <protection locked="0"/>
    </xf>
    <xf numFmtId="0" fontId="0" fillId="0" borderId="8" xfId="0"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0" fillId="0" borderId="10" xfId="0" applyFill="1" applyBorder="1" applyAlignment="1" applyProtection="1">
      <alignment horizontal="center" wrapText="1"/>
      <protection locked="0"/>
    </xf>
    <xf numFmtId="0" fontId="0" fillId="0" borderId="11" xfId="0" applyFill="1" applyBorder="1" applyAlignment="1" applyProtection="1">
      <alignment horizontal="center" wrapText="1"/>
      <protection locked="0"/>
    </xf>
    <xf numFmtId="0" fontId="0" fillId="0" borderId="4" xfId="0" applyFill="1" applyBorder="1" applyAlignment="1" applyProtection="1">
      <alignment horizontal="center" wrapText="1"/>
      <protection locked="0"/>
    </xf>
    <xf numFmtId="0" fontId="0" fillId="0" borderId="14" xfId="0" applyBorder="1" applyAlignment="1">
      <alignment horizontal="left"/>
    </xf>
    <xf numFmtId="0" fontId="0" fillId="0" borderId="15" xfId="0" applyBorder="1" applyAlignment="1">
      <alignment horizontal="left"/>
    </xf>
    <xf numFmtId="0" fontId="8" fillId="0" borderId="5"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8" fillId="0" borderId="7"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10" xfId="0" applyFont="1" applyFill="1" applyBorder="1" applyAlignment="1" applyProtection="1">
      <alignment horizontal="center"/>
      <protection locked="0"/>
    </xf>
    <xf numFmtId="0" fontId="8" fillId="0" borderId="11"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0" fillId="0" borderId="0" xfId="0" applyFont="1" applyFill="1" applyBorder="1" applyAlignment="1" applyProtection="1">
      <alignment horizontal="left" vertical="top"/>
      <protection locked="0"/>
    </xf>
    <xf numFmtId="0" fontId="0" fillId="0" borderId="9" xfId="0" applyFont="1" applyFill="1" applyBorder="1" applyAlignment="1" applyProtection="1">
      <alignment horizontal="left" vertical="top"/>
      <protection locked="0"/>
    </xf>
    <xf numFmtId="0" fontId="0" fillId="0" borderId="10" xfId="0" applyBorder="1" applyAlignment="1">
      <alignment horizontal="left" wrapText="1"/>
    </xf>
    <xf numFmtId="0" fontId="0" fillId="0" borderId="11" xfId="0" applyBorder="1" applyAlignment="1">
      <alignment horizontal="left" wrapText="1"/>
    </xf>
    <xf numFmtId="0" fontId="0" fillId="0" borderId="4" xfId="0" applyBorder="1" applyAlignment="1">
      <alignment horizontal="left" wrapText="1"/>
    </xf>
    <xf numFmtId="0" fontId="0" fillId="0" borderId="8" xfId="0" applyFill="1" applyBorder="1" applyAlignment="1" applyProtection="1">
      <alignment vertical="top" wrapText="1"/>
      <protection locked="0"/>
    </xf>
    <xf numFmtId="0" fontId="0" fillId="0" borderId="0" xfId="0" applyFill="1" applyBorder="1" applyAlignment="1" applyProtection="1">
      <alignment vertical="top"/>
      <protection locked="0"/>
    </xf>
    <xf numFmtId="0" fontId="0" fillId="0" borderId="9" xfId="0" applyFill="1" applyBorder="1" applyAlignment="1" applyProtection="1">
      <alignment vertical="top"/>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14" fillId="15" borderId="13" xfId="0" applyFont="1" applyFill="1" applyBorder="1" applyAlignment="1" applyProtection="1">
      <alignment horizontal="center" vertical="top"/>
      <protection locked="0"/>
    </xf>
    <xf numFmtId="0" fontId="14" fillId="15" borderId="14" xfId="0" applyFont="1" applyFill="1" applyBorder="1" applyAlignment="1" applyProtection="1">
      <alignment horizontal="center" vertical="top"/>
      <protection locked="0"/>
    </xf>
    <xf numFmtId="0" fontId="14" fillId="15" borderId="15" xfId="0" applyFont="1" applyFill="1" applyBorder="1" applyAlignment="1" applyProtection="1">
      <alignment horizontal="center" vertical="top"/>
      <protection locked="0"/>
    </xf>
    <xf numFmtId="0" fontId="0" fillId="0" borderId="13"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0" borderId="11" xfId="0" applyBorder="1" applyAlignment="1">
      <alignment horizontal="left"/>
    </xf>
    <xf numFmtId="0" fontId="0" fillId="0" borderId="4" xfId="0" applyBorder="1" applyAlignment="1">
      <alignment horizontal="left"/>
    </xf>
    <xf numFmtId="0" fontId="14" fillId="15" borderId="5" xfId="0" applyFont="1" applyFill="1" applyBorder="1" applyAlignment="1" applyProtection="1">
      <alignment horizontal="center"/>
      <protection locked="0"/>
    </xf>
    <xf numFmtId="0" fontId="14" fillId="15" borderId="6" xfId="0" applyFont="1" applyFill="1" applyBorder="1" applyAlignment="1" applyProtection="1">
      <alignment horizontal="center"/>
      <protection locked="0"/>
    </xf>
    <xf numFmtId="0" fontId="14" fillId="15" borderId="7"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4"/>
  <sheetViews>
    <sheetView topLeftCell="B6" zoomScaleNormal="100" zoomScaleSheetLayoutView="110" workbookViewId="0">
      <selection activeCell="B14" sqref="B14"/>
    </sheetView>
  </sheetViews>
  <sheetFormatPr defaultRowHeight="15" x14ac:dyDescent="0.25"/>
  <cols>
    <col min="2" max="2" width="138.42578125" customWidth="1"/>
  </cols>
  <sheetData>
    <row r="1" spans="2:2" x14ac:dyDescent="0.25">
      <c r="B1" s="348" t="s">
        <v>50</v>
      </c>
    </row>
    <row r="2" spans="2:2" ht="7.5" customHeight="1" thickBot="1" x14ac:dyDescent="0.3">
      <c r="B2" s="349"/>
    </row>
    <row r="3" spans="2:2" ht="106.5" thickBot="1" x14ac:dyDescent="0.3">
      <c r="B3" s="293" t="s">
        <v>219</v>
      </c>
    </row>
    <row r="4" spans="2:2" ht="16.5" thickBot="1" x14ac:dyDescent="0.3">
      <c r="B4" s="267" t="s">
        <v>76</v>
      </c>
    </row>
    <row r="5" spans="2:2" ht="310.5" customHeight="1" x14ac:dyDescent="0.25">
      <c r="B5" s="225" t="s">
        <v>290</v>
      </c>
    </row>
    <row r="6" spans="2:2" ht="171" customHeight="1" thickBot="1" x14ac:dyDescent="0.3">
      <c r="B6" s="226" t="s">
        <v>216</v>
      </c>
    </row>
    <row r="7" spans="2:2" ht="16.5" thickBot="1" x14ac:dyDescent="0.3">
      <c r="B7" s="268" t="s">
        <v>173</v>
      </c>
    </row>
    <row r="8" spans="2:2" ht="25.5" customHeight="1" x14ac:dyDescent="0.25">
      <c r="B8" s="222" t="s">
        <v>185</v>
      </c>
    </row>
    <row r="9" spans="2:2" ht="48.75" customHeight="1" x14ac:dyDescent="0.25">
      <c r="B9" s="223" t="s">
        <v>217</v>
      </c>
    </row>
    <row r="10" spans="2:2" ht="28.5" customHeight="1" x14ac:dyDescent="0.25">
      <c r="B10" s="46" t="s">
        <v>186</v>
      </c>
    </row>
    <row r="11" spans="2:2" ht="45.75" customHeight="1" x14ac:dyDescent="0.25">
      <c r="B11" s="46" t="s">
        <v>187</v>
      </c>
    </row>
    <row r="12" spans="2:2" ht="33.75" customHeight="1" thickBot="1" x14ac:dyDescent="0.3">
      <c r="B12" s="254" t="s">
        <v>218</v>
      </c>
    </row>
    <row r="13" spans="2:2" ht="16.5" thickBot="1" x14ac:dyDescent="0.3">
      <c r="B13" s="268" t="s">
        <v>49</v>
      </c>
    </row>
    <row r="14" spans="2:2" ht="180.75" thickBot="1" x14ac:dyDescent="0.3">
      <c r="B14" s="224" t="s">
        <v>191</v>
      </c>
    </row>
  </sheetData>
  <mergeCells count="1">
    <mergeCell ref="B1:B2"/>
  </mergeCells>
  <printOptions horizontalCentered="1"/>
  <pageMargins left="0.25" right="0.25" top="0.75" bottom="0.75" header="0.3" footer="0.3"/>
  <pageSetup orientation="portrait" r:id="rId1"/>
  <rowBreaks count="1" manualBreakCount="1">
    <brk id="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9" zoomScaleNormal="100" zoomScalePageLayoutView="80" workbookViewId="0">
      <selection activeCell="D5" sqref="D5"/>
    </sheetView>
  </sheetViews>
  <sheetFormatPr defaultRowHeight="15" x14ac:dyDescent="0.25"/>
  <cols>
    <col min="1" max="1" width="58" customWidth="1"/>
    <col min="2" max="3" width="9.28515625" customWidth="1"/>
    <col min="4" max="15" width="7.42578125" customWidth="1"/>
  </cols>
  <sheetData>
    <row r="1" spans="1:15" ht="48" thickBot="1" x14ac:dyDescent="0.3">
      <c r="A1" s="261" t="s">
        <v>0</v>
      </c>
      <c r="B1" s="252" t="s">
        <v>1</v>
      </c>
      <c r="C1" s="252" t="s">
        <v>2</v>
      </c>
      <c r="D1" s="252" t="s">
        <v>6</v>
      </c>
      <c r="E1" s="252" t="s">
        <v>7</v>
      </c>
      <c r="F1" s="252" t="s">
        <v>8</v>
      </c>
      <c r="G1" s="252" t="s">
        <v>9</v>
      </c>
      <c r="H1" s="252" t="s">
        <v>10</v>
      </c>
      <c r="I1" s="252" t="s">
        <v>11</v>
      </c>
      <c r="J1" s="252" t="s">
        <v>30</v>
      </c>
      <c r="K1" s="252" t="s">
        <v>31</v>
      </c>
      <c r="L1" s="252" t="s">
        <v>32</v>
      </c>
      <c r="M1" s="252" t="s">
        <v>33</v>
      </c>
      <c r="N1" s="252" t="s">
        <v>3</v>
      </c>
      <c r="O1" s="253" t="s">
        <v>4</v>
      </c>
    </row>
    <row r="2" spans="1:15" ht="57" customHeight="1" x14ac:dyDescent="0.25">
      <c r="A2" s="100" t="s">
        <v>214</v>
      </c>
      <c r="B2" s="101">
        <f>IF(B3=B7, B3, "ERROR")</f>
        <v>0</v>
      </c>
      <c r="C2" s="101"/>
      <c r="D2" s="101">
        <f>IF(D3=D7, D3, "ERROR")</f>
        <v>0</v>
      </c>
      <c r="E2" s="102">
        <f t="shared" ref="E2:O2" si="0">IF(E3=E7, E3, "ERROR")</f>
        <v>0</v>
      </c>
      <c r="F2" s="101">
        <f t="shared" si="0"/>
        <v>0</v>
      </c>
      <c r="G2" s="102">
        <f t="shared" si="0"/>
        <v>0</v>
      </c>
      <c r="H2" s="101">
        <f t="shared" si="0"/>
        <v>0</v>
      </c>
      <c r="I2" s="102">
        <f t="shared" si="0"/>
        <v>0</v>
      </c>
      <c r="J2" s="101">
        <f t="shared" si="0"/>
        <v>0</v>
      </c>
      <c r="K2" s="102">
        <f t="shared" si="0"/>
        <v>0</v>
      </c>
      <c r="L2" s="101">
        <f t="shared" si="0"/>
        <v>0</v>
      </c>
      <c r="M2" s="102">
        <f t="shared" si="0"/>
        <v>0</v>
      </c>
      <c r="N2" s="101">
        <f t="shared" si="0"/>
        <v>0</v>
      </c>
      <c r="O2" s="119">
        <f t="shared" si="0"/>
        <v>0</v>
      </c>
    </row>
    <row r="3" spans="1:15" x14ac:dyDescent="0.25">
      <c r="A3" s="103" t="s">
        <v>12</v>
      </c>
      <c r="B3" s="104">
        <f>B$4+B$5+B$6</f>
        <v>0</v>
      </c>
      <c r="C3" s="104"/>
      <c r="D3" s="104">
        <f>D$4+D$5+D$6</f>
        <v>0</v>
      </c>
      <c r="E3" s="104">
        <f>E$4+E$5+E$6</f>
        <v>0</v>
      </c>
      <c r="F3" s="104">
        <f>F$4+F$5+F$6</f>
        <v>0</v>
      </c>
      <c r="G3" s="104">
        <f t="shared" ref="G3:O3" si="1">G$4+G$5+G$6</f>
        <v>0</v>
      </c>
      <c r="H3" s="104">
        <f t="shared" si="1"/>
        <v>0</v>
      </c>
      <c r="I3" s="104">
        <f t="shared" si="1"/>
        <v>0</v>
      </c>
      <c r="J3" s="104">
        <f>J$4+J$5+J$6</f>
        <v>0</v>
      </c>
      <c r="K3" s="104">
        <f t="shared" si="1"/>
        <v>0</v>
      </c>
      <c r="L3" s="104">
        <f t="shared" si="1"/>
        <v>0</v>
      </c>
      <c r="M3" s="104">
        <f t="shared" si="1"/>
        <v>0</v>
      </c>
      <c r="N3" s="104">
        <f>N$4+N$5+N$6</f>
        <v>0</v>
      </c>
      <c r="O3" s="104">
        <f t="shared" si="1"/>
        <v>0</v>
      </c>
    </row>
    <row r="4" spans="1:15" x14ac:dyDescent="0.25">
      <c r="A4" s="65" t="s">
        <v>20</v>
      </c>
      <c r="B4" s="150"/>
      <c r="C4" s="146"/>
      <c r="D4" s="146"/>
      <c r="E4" s="150"/>
      <c r="F4" s="146"/>
      <c r="G4" s="150"/>
      <c r="H4" s="146"/>
      <c r="I4" s="150"/>
      <c r="J4" s="146"/>
      <c r="K4" s="150"/>
      <c r="L4" s="146"/>
      <c r="M4" s="150"/>
      <c r="N4" s="146"/>
      <c r="O4" s="151"/>
    </row>
    <row r="5" spans="1:15" x14ac:dyDescent="0.25">
      <c r="A5" s="65" t="s">
        <v>25</v>
      </c>
      <c r="B5" s="150"/>
      <c r="C5" s="146"/>
      <c r="D5" s="146"/>
      <c r="E5" s="150"/>
      <c r="F5" s="146"/>
      <c r="G5" s="150"/>
      <c r="H5" s="146"/>
      <c r="I5" s="150"/>
      <c r="J5" s="146"/>
      <c r="K5" s="150"/>
      <c r="L5" s="146"/>
      <c r="M5" s="150"/>
      <c r="N5" s="146"/>
      <c r="O5" s="151"/>
    </row>
    <row r="6" spans="1:15" x14ac:dyDescent="0.25">
      <c r="A6" s="65" t="s">
        <v>28</v>
      </c>
      <c r="B6" s="150"/>
      <c r="C6" s="146"/>
      <c r="D6" s="150"/>
      <c r="E6" s="150"/>
      <c r="F6" s="150"/>
      <c r="G6" s="150"/>
      <c r="H6" s="150"/>
      <c r="I6" s="150"/>
      <c r="J6" s="150"/>
      <c r="K6" s="150"/>
      <c r="L6" s="150"/>
      <c r="M6" s="150"/>
      <c r="N6" s="150"/>
      <c r="O6" s="151"/>
    </row>
    <row r="7" spans="1:15" ht="18.75" customHeight="1" x14ac:dyDescent="0.25">
      <c r="A7" s="118" t="s">
        <v>77</v>
      </c>
      <c r="B7" s="104">
        <f>SUM(B8:B13)</f>
        <v>0</v>
      </c>
      <c r="C7" s="104"/>
      <c r="D7" s="104">
        <f t="shared" ref="D7:L7" si="2">SUM(D8:D13)</f>
        <v>0</v>
      </c>
      <c r="E7" s="104">
        <f t="shared" si="2"/>
        <v>0</v>
      </c>
      <c r="F7" s="104">
        <f t="shared" si="2"/>
        <v>0</v>
      </c>
      <c r="G7" s="104">
        <f t="shared" si="2"/>
        <v>0</v>
      </c>
      <c r="H7" s="104">
        <f>SUM(H8:H13)</f>
        <v>0</v>
      </c>
      <c r="I7" s="104">
        <f t="shared" si="2"/>
        <v>0</v>
      </c>
      <c r="J7" s="104">
        <f t="shared" si="2"/>
        <v>0</v>
      </c>
      <c r="K7" s="104">
        <f t="shared" si="2"/>
        <v>0</v>
      </c>
      <c r="L7" s="104">
        <f t="shared" si="2"/>
        <v>0</v>
      </c>
      <c r="M7" s="104">
        <f t="shared" ref="M7" si="3">SUM(M8:M13)</f>
        <v>0</v>
      </c>
      <c r="N7" s="104">
        <f t="shared" ref="N7" si="4">SUM(N8:N13)</f>
        <v>0</v>
      </c>
      <c r="O7" s="104">
        <f t="shared" ref="O7" si="5">SUM(O8:O13)</f>
        <v>0</v>
      </c>
    </row>
    <row r="8" spans="1:15" x14ac:dyDescent="0.25">
      <c r="A8" s="65" t="s">
        <v>79</v>
      </c>
      <c r="B8" s="150"/>
      <c r="C8" s="146"/>
      <c r="D8" s="146"/>
      <c r="E8" s="150"/>
      <c r="F8" s="146"/>
      <c r="G8" s="150"/>
      <c r="H8" s="146"/>
      <c r="I8" s="150"/>
      <c r="J8" s="146"/>
      <c r="K8" s="150"/>
      <c r="L8" s="146"/>
      <c r="M8" s="150"/>
      <c r="N8" s="146"/>
      <c r="O8" s="151"/>
    </row>
    <row r="9" spans="1:15" x14ac:dyDescent="0.25">
      <c r="A9" s="65" t="s">
        <v>78</v>
      </c>
      <c r="B9" s="150"/>
      <c r="C9" s="146"/>
      <c r="D9" s="150"/>
      <c r="E9" s="150"/>
      <c r="F9" s="150"/>
      <c r="G9" s="150"/>
      <c r="H9" s="150"/>
      <c r="I9" s="150"/>
      <c r="J9" s="150"/>
      <c r="K9" s="150"/>
      <c r="L9" s="150"/>
      <c r="M9" s="150"/>
      <c r="N9" s="150"/>
      <c r="O9" s="151"/>
    </row>
    <row r="10" spans="1:15" x14ac:dyDescent="0.25">
      <c r="A10" s="65" t="s">
        <v>80</v>
      </c>
      <c r="B10" s="150"/>
      <c r="C10" s="146"/>
      <c r="D10" s="146"/>
      <c r="E10" s="150"/>
      <c r="F10" s="146"/>
      <c r="G10" s="150"/>
      <c r="H10" s="146"/>
      <c r="I10" s="150"/>
      <c r="J10" s="146"/>
      <c r="K10" s="150"/>
      <c r="L10" s="146"/>
      <c r="M10" s="150"/>
      <c r="N10" s="146"/>
      <c r="O10" s="151"/>
    </row>
    <row r="11" spans="1:15" x14ac:dyDescent="0.25">
      <c r="A11" s="65" t="s">
        <v>223</v>
      </c>
      <c r="B11" s="150"/>
      <c r="C11" s="146"/>
      <c r="D11" s="150"/>
      <c r="E11" s="150"/>
      <c r="F11" s="150"/>
      <c r="G11" s="150"/>
      <c r="H11" s="150"/>
      <c r="I11" s="150"/>
      <c r="J11" s="150"/>
      <c r="K11" s="150"/>
      <c r="L11" s="150"/>
      <c r="M11" s="150"/>
      <c r="N11" s="150"/>
      <c r="O11" s="151"/>
    </row>
    <row r="12" spans="1:15" x14ac:dyDescent="0.25">
      <c r="A12" s="308" t="s">
        <v>81</v>
      </c>
      <c r="B12" s="161"/>
      <c r="C12" s="162"/>
      <c r="D12" s="161"/>
      <c r="E12" s="161"/>
      <c r="F12" s="161"/>
      <c r="G12" s="161"/>
      <c r="H12" s="161"/>
      <c r="I12" s="161"/>
      <c r="J12" s="161"/>
      <c r="K12" s="161"/>
      <c r="L12" s="161"/>
      <c r="M12" s="161"/>
      <c r="N12" s="161"/>
      <c r="O12" s="163"/>
    </row>
    <row r="13" spans="1:15" ht="15.75" thickBot="1" x14ac:dyDescent="0.3">
      <c r="A13" s="307" t="s">
        <v>28</v>
      </c>
      <c r="B13" s="159"/>
      <c r="C13" s="159"/>
      <c r="D13" s="159"/>
      <c r="E13" s="159"/>
      <c r="F13" s="159"/>
      <c r="G13" s="159"/>
      <c r="H13" s="159"/>
      <c r="I13" s="159"/>
      <c r="J13" s="159"/>
      <c r="K13" s="159"/>
      <c r="L13" s="159"/>
      <c r="M13" s="159"/>
      <c r="N13" s="159"/>
      <c r="O13" s="164"/>
    </row>
    <row r="14" spans="1:15" ht="15.75" thickBot="1" x14ac:dyDescent="0.3"/>
    <row r="15" spans="1:15" x14ac:dyDescent="0.25">
      <c r="A15" s="4" t="s">
        <v>15</v>
      </c>
      <c r="B15" s="437"/>
      <c r="C15" s="438"/>
      <c r="D15" s="438"/>
      <c r="E15" s="438"/>
      <c r="F15" s="438"/>
      <c r="G15" s="438"/>
      <c r="H15" s="438"/>
      <c r="I15" s="438"/>
      <c r="J15" s="438"/>
      <c r="K15" s="438"/>
      <c r="L15" s="438"/>
      <c r="M15" s="438"/>
      <c r="N15" s="438"/>
      <c r="O15" s="439"/>
    </row>
    <row r="16" spans="1:15" x14ac:dyDescent="0.25">
      <c r="A16" s="1"/>
      <c r="B16" s="440"/>
      <c r="C16" s="441"/>
      <c r="D16" s="441"/>
      <c r="E16" s="441"/>
      <c r="F16" s="441"/>
      <c r="G16" s="441"/>
      <c r="H16" s="441"/>
      <c r="I16" s="441"/>
      <c r="J16" s="441"/>
      <c r="K16" s="441"/>
      <c r="L16" s="441"/>
      <c r="M16" s="441"/>
      <c r="N16" s="441"/>
      <c r="O16" s="442"/>
    </row>
    <row r="17" spans="1:15" x14ac:dyDescent="0.25">
      <c r="A17" s="1"/>
      <c r="B17" s="440"/>
      <c r="C17" s="441"/>
      <c r="D17" s="441"/>
      <c r="E17" s="441"/>
      <c r="F17" s="441"/>
      <c r="G17" s="441"/>
      <c r="H17" s="441"/>
      <c r="I17" s="441"/>
      <c r="J17" s="441"/>
      <c r="K17" s="441"/>
      <c r="L17" s="441"/>
      <c r="M17" s="441"/>
      <c r="N17" s="441"/>
      <c r="O17" s="442"/>
    </row>
    <row r="18" spans="1:15" x14ac:dyDescent="0.25">
      <c r="A18" s="1"/>
      <c r="B18" s="440"/>
      <c r="C18" s="441"/>
      <c r="D18" s="441"/>
      <c r="E18" s="441"/>
      <c r="F18" s="441"/>
      <c r="G18" s="441"/>
      <c r="H18" s="441"/>
      <c r="I18" s="441"/>
      <c r="J18" s="441"/>
      <c r="K18" s="441"/>
      <c r="L18" s="441"/>
      <c r="M18" s="441"/>
      <c r="N18" s="441"/>
      <c r="O18" s="442"/>
    </row>
    <row r="19" spans="1:15" ht="15.75" thickBot="1" x14ac:dyDescent="0.3">
      <c r="A19" s="1"/>
      <c r="B19" s="443"/>
      <c r="C19" s="444"/>
      <c r="D19" s="444"/>
      <c r="E19" s="444"/>
      <c r="F19" s="444"/>
      <c r="G19" s="444"/>
      <c r="H19" s="444"/>
      <c r="I19" s="444"/>
      <c r="J19" s="444"/>
      <c r="K19" s="444"/>
      <c r="L19" s="444"/>
      <c r="M19" s="444"/>
      <c r="N19" s="444"/>
      <c r="O19" s="445"/>
    </row>
    <row r="20" spans="1:15" ht="15.75" thickBot="1" x14ac:dyDescent="0.3">
      <c r="A20" s="1"/>
      <c r="B20" s="1"/>
      <c r="C20" s="1"/>
      <c r="D20" s="1"/>
      <c r="E20" s="1"/>
      <c r="F20" s="1"/>
      <c r="G20" s="1"/>
      <c r="H20" s="1"/>
      <c r="I20" s="1"/>
      <c r="J20" s="1"/>
      <c r="K20" s="1"/>
    </row>
    <row r="21" spans="1:15" x14ac:dyDescent="0.25">
      <c r="A21" s="4" t="s">
        <v>18</v>
      </c>
      <c r="B21" s="437"/>
      <c r="C21" s="438"/>
      <c r="D21" s="438"/>
      <c r="E21" s="438"/>
      <c r="F21" s="438"/>
      <c r="G21" s="438"/>
      <c r="H21" s="438"/>
      <c r="I21" s="438"/>
      <c r="J21" s="438"/>
      <c r="K21" s="438"/>
      <c r="L21" s="438"/>
      <c r="M21" s="438"/>
      <c r="N21" s="438"/>
      <c r="O21" s="439"/>
    </row>
    <row r="22" spans="1:15" x14ac:dyDescent="0.25">
      <c r="A22" s="1"/>
      <c r="B22" s="440"/>
      <c r="C22" s="441"/>
      <c r="D22" s="441"/>
      <c r="E22" s="441"/>
      <c r="F22" s="441"/>
      <c r="G22" s="441"/>
      <c r="H22" s="441"/>
      <c r="I22" s="441"/>
      <c r="J22" s="441"/>
      <c r="K22" s="441"/>
      <c r="L22" s="441"/>
      <c r="M22" s="441"/>
      <c r="N22" s="441"/>
      <c r="O22" s="442"/>
    </row>
    <row r="23" spans="1:15" x14ac:dyDescent="0.25">
      <c r="A23" s="1"/>
      <c r="B23" s="440"/>
      <c r="C23" s="441"/>
      <c r="D23" s="441"/>
      <c r="E23" s="441"/>
      <c r="F23" s="441"/>
      <c r="G23" s="441"/>
      <c r="H23" s="441"/>
      <c r="I23" s="441"/>
      <c r="J23" s="441"/>
      <c r="K23" s="441"/>
      <c r="L23" s="441"/>
      <c r="M23" s="441"/>
      <c r="N23" s="441"/>
      <c r="O23" s="442"/>
    </row>
    <row r="24" spans="1:15" x14ac:dyDescent="0.25">
      <c r="A24" s="1"/>
      <c r="B24" s="440"/>
      <c r="C24" s="441"/>
      <c r="D24" s="441"/>
      <c r="E24" s="441"/>
      <c r="F24" s="441"/>
      <c r="G24" s="441"/>
      <c r="H24" s="441"/>
      <c r="I24" s="441"/>
      <c r="J24" s="441"/>
      <c r="K24" s="441"/>
      <c r="L24" s="441"/>
      <c r="M24" s="441"/>
      <c r="N24" s="441"/>
      <c r="O24" s="442"/>
    </row>
    <row r="25" spans="1:15" ht="15.75" thickBot="1" x14ac:dyDescent="0.3">
      <c r="A25" s="1"/>
      <c r="B25" s="443"/>
      <c r="C25" s="444"/>
      <c r="D25" s="444"/>
      <c r="E25" s="444"/>
      <c r="F25" s="444"/>
      <c r="G25" s="444"/>
      <c r="H25" s="444"/>
      <c r="I25" s="444"/>
      <c r="J25" s="444"/>
      <c r="K25" s="444"/>
      <c r="L25" s="444"/>
      <c r="M25" s="444"/>
      <c r="N25" s="444"/>
      <c r="O25" s="445"/>
    </row>
    <row r="30" spans="1:15" ht="15.75" thickBot="1" x14ac:dyDescent="0.3"/>
    <row r="31" spans="1:15" ht="15.75" thickBot="1" x14ac:dyDescent="0.3">
      <c r="A31" s="449" t="s">
        <v>48</v>
      </c>
      <c r="B31" s="450"/>
      <c r="C31" s="450"/>
      <c r="D31" s="450"/>
      <c r="E31" s="450"/>
      <c r="F31" s="450"/>
      <c r="G31" s="450"/>
      <c r="H31" s="450"/>
      <c r="I31" s="450"/>
      <c r="J31" s="450"/>
      <c r="K31" s="450"/>
      <c r="L31" s="450"/>
      <c r="M31" s="450"/>
      <c r="N31" s="450"/>
      <c r="O31" s="451"/>
    </row>
    <row r="32" spans="1:15" ht="303" customHeight="1" thickBot="1" x14ac:dyDescent="0.3">
      <c r="A32" s="461" t="s">
        <v>238</v>
      </c>
      <c r="B32" s="462"/>
      <c r="C32" s="462"/>
      <c r="D32" s="462"/>
      <c r="E32" s="462"/>
      <c r="F32" s="462"/>
      <c r="G32" s="462"/>
      <c r="H32" s="462"/>
      <c r="I32" s="462"/>
      <c r="J32" s="462"/>
      <c r="K32" s="462"/>
      <c r="L32" s="462"/>
      <c r="M32" s="462"/>
      <c r="N32" s="462"/>
      <c r="O32" s="463"/>
    </row>
  </sheetData>
  <sheetProtection sheet="1" objects="1" scenarios="1" selectLockedCells="1"/>
  <mergeCells count="4">
    <mergeCell ref="B15:O19"/>
    <mergeCell ref="B21:O25"/>
    <mergeCell ref="A32:O32"/>
    <mergeCell ref="A31:O31"/>
  </mergeCells>
  <printOptions horizontalCentered="1"/>
  <pageMargins left="0.25" right="0.25" top="0.5" bottom="0.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topLeftCell="A19" zoomScaleNormal="100" zoomScaleSheetLayoutView="80" workbookViewId="0">
      <selection activeCell="B12" sqref="B12"/>
    </sheetView>
  </sheetViews>
  <sheetFormatPr defaultRowHeight="15" x14ac:dyDescent="0.25"/>
  <cols>
    <col min="1" max="1" width="49.140625" style="1" customWidth="1"/>
    <col min="2" max="2" width="9.85546875" style="1" customWidth="1"/>
    <col min="3" max="3" width="9.140625" style="1"/>
    <col min="4" max="4" width="8.5703125" style="1" customWidth="1"/>
    <col min="5" max="5" width="8.28515625" style="1" customWidth="1"/>
    <col min="6" max="8" width="8" style="1" customWidth="1"/>
    <col min="9" max="10" width="8.28515625" style="1" customWidth="1"/>
    <col min="11" max="11" width="7.5703125" style="1" customWidth="1"/>
    <col min="12" max="13" width="7.85546875" style="1" customWidth="1"/>
    <col min="14" max="16384" width="9.140625" style="1"/>
  </cols>
  <sheetData>
    <row r="1" spans="1:23" s="79" customFormat="1" ht="54" customHeight="1"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23" ht="51" customHeight="1" x14ac:dyDescent="0.25">
      <c r="A2" s="309" t="s">
        <v>215</v>
      </c>
      <c r="B2" s="310">
        <f>IF(AND(B$3=B$18, B$3=B$16,B$16=B$18), B$3, "ERROR")</f>
        <v>0</v>
      </c>
      <c r="C2" s="310"/>
      <c r="D2" s="310">
        <f>IF(AND(D$3=D$18, D$3=D$16,D$16=D$18), D$3, "ERROR")</f>
        <v>0</v>
      </c>
      <c r="E2" s="310">
        <f t="shared" ref="E2:H2" si="0">IF(AND(E$3=E$18, E$3=E$16,E$16=E$18), E$3, "ERROR")</f>
        <v>0</v>
      </c>
      <c r="F2" s="310">
        <f t="shared" si="0"/>
        <v>0</v>
      </c>
      <c r="G2" s="310">
        <f t="shared" si="0"/>
        <v>0</v>
      </c>
      <c r="H2" s="310">
        <f t="shared" si="0"/>
        <v>0</v>
      </c>
      <c r="I2" s="310">
        <f>IF(AND(I$3=I$18, I$3=I$16,I$16=I$18), I$3, "ERROR")</f>
        <v>0</v>
      </c>
      <c r="J2" s="310">
        <f t="shared" ref="J2:O2" si="1">IF(AND(J$3=J$18, J$3=J$16,J$16=J$18), J$3, "ERROR")</f>
        <v>0</v>
      </c>
      <c r="K2" s="310">
        <f t="shared" si="1"/>
        <v>0</v>
      </c>
      <c r="L2" s="310">
        <f t="shared" si="1"/>
        <v>0</v>
      </c>
      <c r="M2" s="310">
        <f t="shared" si="1"/>
        <v>0</v>
      </c>
      <c r="N2" s="310">
        <f t="shared" si="1"/>
        <v>0</v>
      </c>
      <c r="O2" s="310">
        <f t="shared" si="1"/>
        <v>0</v>
      </c>
      <c r="P2" s="5"/>
      <c r="Q2" s="5"/>
      <c r="R2" s="5"/>
      <c r="S2" s="5"/>
      <c r="T2" s="5"/>
      <c r="U2" s="5"/>
      <c r="V2" s="5"/>
      <c r="W2" s="5"/>
    </row>
    <row r="3" spans="1:23" ht="18" customHeight="1" x14ac:dyDescent="0.25">
      <c r="A3" s="217" t="s">
        <v>5</v>
      </c>
      <c r="B3" s="216">
        <f>SUM(B4:B6)</f>
        <v>0</v>
      </c>
      <c r="C3" s="216"/>
      <c r="D3" s="216">
        <f t="shared" ref="D3" si="2">SUM(D4:D6)</f>
        <v>0</v>
      </c>
      <c r="E3" s="216">
        <f>SUM(E4:E6)</f>
        <v>0</v>
      </c>
      <c r="F3" s="216">
        <f t="shared" ref="F3" si="3">SUM(F4:F6)</f>
        <v>0</v>
      </c>
      <c r="G3" s="216">
        <f>SUM(G4:G6)</f>
        <v>0</v>
      </c>
      <c r="H3" s="216">
        <f t="shared" ref="H3:O3" si="4">SUM(H4:H6)</f>
        <v>0</v>
      </c>
      <c r="I3" s="216">
        <f>SUM(I4:I6)</f>
        <v>0</v>
      </c>
      <c r="J3" s="216">
        <f t="shared" si="4"/>
        <v>0</v>
      </c>
      <c r="K3" s="216">
        <f t="shared" si="4"/>
        <v>0</v>
      </c>
      <c r="L3" s="216">
        <f t="shared" si="4"/>
        <v>0</v>
      </c>
      <c r="M3" s="216">
        <f>SUM(M4:M6)</f>
        <v>0</v>
      </c>
      <c r="N3" s="216">
        <f t="shared" si="4"/>
        <v>0</v>
      </c>
      <c r="O3" s="218">
        <f t="shared" si="4"/>
        <v>0</v>
      </c>
      <c r="P3" s="2"/>
      <c r="Q3" s="2"/>
      <c r="R3" s="2"/>
      <c r="S3" s="2"/>
      <c r="T3" s="2"/>
      <c r="U3" s="2"/>
      <c r="V3" s="2"/>
      <c r="W3" s="2"/>
    </row>
    <row r="4" spans="1:23" x14ac:dyDescent="0.25">
      <c r="A4" s="255" t="s">
        <v>16</v>
      </c>
      <c r="B4" s="120"/>
      <c r="C4" s="120"/>
      <c r="D4" s="120"/>
      <c r="E4" s="120"/>
      <c r="F4" s="120"/>
      <c r="G4" s="120"/>
      <c r="H4" s="120"/>
      <c r="I4" s="120"/>
      <c r="J4" s="120"/>
      <c r="K4" s="120"/>
      <c r="L4" s="120"/>
      <c r="M4" s="120"/>
      <c r="N4" s="120"/>
      <c r="O4" s="149"/>
      <c r="P4" s="2"/>
      <c r="Q4" s="2"/>
      <c r="R4" s="2"/>
      <c r="S4" s="2"/>
      <c r="T4" s="2"/>
      <c r="U4" s="2"/>
      <c r="V4" s="2"/>
      <c r="W4" s="2"/>
    </row>
    <row r="5" spans="1:23" x14ac:dyDescent="0.25">
      <c r="A5" s="255" t="s">
        <v>14</v>
      </c>
      <c r="B5" s="120"/>
      <c r="C5" s="120"/>
      <c r="D5" s="120"/>
      <c r="E5" s="120"/>
      <c r="F5" s="120"/>
      <c r="G5" s="120"/>
      <c r="H5" s="120"/>
      <c r="I5" s="120"/>
      <c r="J5" s="120"/>
      <c r="K5" s="120"/>
      <c r="L5" s="120"/>
      <c r="M5" s="120"/>
      <c r="N5" s="120"/>
      <c r="O5" s="149"/>
      <c r="P5" s="2"/>
      <c r="Q5" s="2"/>
      <c r="R5" s="2"/>
      <c r="S5" s="2"/>
      <c r="T5" s="2"/>
      <c r="U5" s="2"/>
      <c r="V5" s="2"/>
      <c r="W5" s="2"/>
    </row>
    <row r="6" spans="1:23" x14ac:dyDescent="0.25">
      <c r="A6" s="255" t="s">
        <v>13</v>
      </c>
      <c r="B6" s="120"/>
      <c r="C6" s="120"/>
      <c r="D6" s="120"/>
      <c r="E6" s="120"/>
      <c r="F6" s="120"/>
      <c r="G6" s="120"/>
      <c r="H6" s="120"/>
      <c r="I6" s="120"/>
      <c r="J6" s="120"/>
      <c r="K6" s="120"/>
      <c r="L6" s="120"/>
      <c r="M6" s="120"/>
      <c r="N6" s="120"/>
      <c r="O6" s="149"/>
      <c r="P6" s="3"/>
      <c r="Q6" s="3"/>
      <c r="R6" s="3"/>
    </row>
    <row r="7" spans="1:23" x14ac:dyDescent="0.25">
      <c r="A7" s="312" t="s">
        <v>17</v>
      </c>
      <c r="B7" s="216">
        <f>B16</f>
        <v>0</v>
      </c>
      <c r="C7" s="216"/>
      <c r="D7" s="216">
        <f t="shared" ref="D7:O7" si="5">D16</f>
        <v>0</v>
      </c>
      <c r="E7" s="216">
        <f t="shared" si="5"/>
        <v>0</v>
      </c>
      <c r="F7" s="216" t="s">
        <v>19</v>
      </c>
      <c r="G7" s="216">
        <f t="shared" si="5"/>
        <v>0</v>
      </c>
      <c r="H7" s="216">
        <f t="shared" si="5"/>
        <v>0</v>
      </c>
      <c r="I7" s="216">
        <f t="shared" si="5"/>
        <v>0</v>
      </c>
      <c r="J7" s="216">
        <f t="shared" si="5"/>
        <v>0</v>
      </c>
      <c r="K7" s="216">
        <f t="shared" si="5"/>
        <v>0</v>
      </c>
      <c r="L7" s="216">
        <f t="shared" si="5"/>
        <v>0</v>
      </c>
      <c r="M7" s="216">
        <f t="shared" si="5"/>
        <v>0</v>
      </c>
      <c r="N7" s="216">
        <f t="shared" si="5"/>
        <v>0</v>
      </c>
      <c r="O7" s="218">
        <f t="shared" si="5"/>
        <v>0</v>
      </c>
    </row>
    <row r="8" spans="1:23" x14ac:dyDescent="0.25">
      <c r="A8" s="255" t="s">
        <v>90</v>
      </c>
      <c r="B8" s="120"/>
      <c r="C8" s="120"/>
      <c r="D8" s="120"/>
      <c r="E8" s="120"/>
      <c r="F8" s="120"/>
      <c r="G8" s="120"/>
      <c r="H8" s="120"/>
      <c r="I8" s="120"/>
      <c r="J8" s="120"/>
      <c r="K8" s="120"/>
      <c r="L8" s="120"/>
      <c r="M8" s="120"/>
      <c r="N8" s="120"/>
      <c r="O8" s="149"/>
    </row>
    <row r="9" spans="1:23" x14ac:dyDescent="0.25">
      <c r="A9" s="255" t="s">
        <v>91</v>
      </c>
      <c r="B9" s="120"/>
      <c r="C9" s="120"/>
      <c r="D9" s="120"/>
      <c r="E9" s="120"/>
      <c r="F9" s="120"/>
      <c r="G9" s="120"/>
      <c r="H9" s="120"/>
      <c r="I9" s="120"/>
      <c r="J9" s="120"/>
      <c r="K9" s="120"/>
      <c r="L9" s="120"/>
      <c r="M9" s="120"/>
      <c r="N9" s="120"/>
      <c r="O9" s="149"/>
    </row>
    <row r="10" spans="1:23" x14ac:dyDescent="0.25">
      <c r="A10" s="255" t="s">
        <v>92</v>
      </c>
      <c r="B10" s="120"/>
      <c r="C10" s="120"/>
      <c r="D10" s="120"/>
      <c r="E10" s="120"/>
      <c r="F10" s="120"/>
      <c r="G10" s="120"/>
      <c r="H10" s="120"/>
      <c r="I10" s="120"/>
      <c r="J10" s="120"/>
      <c r="K10" s="120"/>
      <c r="L10" s="120"/>
      <c r="M10" s="120"/>
      <c r="N10" s="120"/>
      <c r="O10" s="149"/>
    </row>
    <row r="11" spans="1:23" ht="29.25" customHeight="1" x14ac:dyDescent="0.25">
      <c r="A11" s="255" t="s">
        <v>127</v>
      </c>
      <c r="B11" s="120"/>
      <c r="C11" s="120"/>
      <c r="D11" s="120"/>
      <c r="E11" s="120"/>
      <c r="F11" s="120"/>
      <c r="G11" s="120"/>
      <c r="H11" s="120"/>
      <c r="I11" s="120"/>
      <c r="J11" s="120"/>
      <c r="K11" s="120"/>
      <c r="L11" s="120"/>
      <c r="M11" s="120"/>
      <c r="N11" s="120"/>
      <c r="O11" s="149"/>
    </row>
    <row r="12" spans="1:23" x14ac:dyDescent="0.25">
      <c r="A12" s="255" t="s">
        <v>93</v>
      </c>
      <c r="B12" s="120"/>
      <c r="C12" s="120"/>
      <c r="D12" s="120"/>
      <c r="E12" s="120"/>
      <c r="F12" s="120"/>
      <c r="G12" s="120"/>
      <c r="H12" s="120"/>
      <c r="I12" s="120"/>
      <c r="J12" s="120"/>
      <c r="K12" s="120"/>
      <c r="L12" s="120"/>
      <c r="M12" s="120"/>
      <c r="N12" s="120"/>
      <c r="O12" s="149"/>
      <c r="P12" s="3"/>
      <c r="Q12" s="3"/>
      <c r="R12" s="3"/>
      <c r="S12" s="3"/>
      <c r="T12" s="3"/>
      <c r="U12" s="3"/>
      <c r="V12" s="3"/>
      <c r="W12" s="3"/>
    </row>
    <row r="13" spans="1:23" x14ac:dyDescent="0.25">
      <c r="A13" s="255" t="s">
        <v>94</v>
      </c>
      <c r="B13" s="120"/>
      <c r="C13" s="120"/>
      <c r="D13" s="120"/>
      <c r="E13" s="120"/>
      <c r="F13" s="120"/>
      <c r="G13" s="120"/>
      <c r="H13" s="120"/>
      <c r="I13" s="120"/>
      <c r="J13" s="120"/>
      <c r="K13" s="120"/>
      <c r="L13" s="120"/>
      <c r="M13" s="120"/>
      <c r="N13" s="120"/>
      <c r="O13" s="149"/>
    </row>
    <row r="14" spans="1:23" ht="24.75" customHeight="1" x14ac:dyDescent="0.25">
      <c r="A14" s="255" t="s">
        <v>95</v>
      </c>
      <c r="B14" s="120"/>
      <c r="C14" s="120"/>
      <c r="D14" s="120"/>
      <c r="E14" s="120"/>
      <c r="F14" s="120"/>
      <c r="G14" s="120"/>
      <c r="H14" s="120"/>
      <c r="I14" s="120"/>
      <c r="J14" s="120"/>
      <c r="K14" s="120"/>
      <c r="L14" s="120"/>
      <c r="M14" s="120"/>
      <c r="N14" s="120"/>
      <c r="O14" s="149"/>
    </row>
    <row r="15" spans="1:23" x14ac:dyDescent="0.25">
      <c r="A15" s="255" t="s">
        <v>71</v>
      </c>
      <c r="B15" s="120"/>
      <c r="C15" s="120"/>
      <c r="D15" s="120"/>
      <c r="E15" s="120"/>
      <c r="F15" s="120"/>
      <c r="G15" s="120"/>
      <c r="H15" s="120"/>
      <c r="I15" s="120"/>
      <c r="J15" s="120"/>
      <c r="K15" s="120"/>
      <c r="L15" s="120"/>
      <c r="M15" s="120"/>
      <c r="N15" s="120"/>
      <c r="O15" s="149"/>
    </row>
    <row r="16" spans="1:23" ht="22.5" customHeight="1" x14ac:dyDescent="0.25">
      <c r="A16" s="313" t="s">
        <v>227</v>
      </c>
      <c r="B16" s="303"/>
      <c r="C16" s="303"/>
      <c r="D16" s="303"/>
      <c r="E16" s="303"/>
      <c r="F16" s="303"/>
      <c r="G16" s="303"/>
      <c r="H16" s="303"/>
      <c r="I16" s="303"/>
      <c r="J16" s="303"/>
      <c r="K16" s="303"/>
      <c r="L16" s="303"/>
      <c r="M16" s="303"/>
      <c r="N16" s="303"/>
      <c r="O16" s="304"/>
    </row>
    <row r="17" spans="1:20" ht="23.25" customHeight="1" x14ac:dyDescent="0.25">
      <c r="A17" s="255" t="s">
        <v>28</v>
      </c>
      <c r="B17" s="120"/>
      <c r="C17" s="311"/>
      <c r="D17" s="120"/>
      <c r="E17" s="120"/>
      <c r="F17" s="120"/>
      <c r="G17" s="120"/>
      <c r="H17" s="120"/>
      <c r="I17" s="120"/>
      <c r="J17" s="120"/>
      <c r="K17" s="120"/>
      <c r="L17" s="120"/>
      <c r="M17" s="120"/>
      <c r="N17" s="120"/>
      <c r="O17" s="149"/>
    </row>
    <row r="18" spans="1:20" x14ac:dyDescent="0.25">
      <c r="A18" s="217" t="s">
        <v>12</v>
      </c>
      <c r="B18" s="216">
        <f>B19+B20+B22+B21</f>
        <v>0</v>
      </c>
      <c r="C18" s="216"/>
      <c r="D18" s="216">
        <f t="shared" ref="D18:O18" si="6">D19+D20+D22+D21</f>
        <v>0</v>
      </c>
      <c r="E18" s="216">
        <f>E19+E20+E22+E21</f>
        <v>0</v>
      </c>
      <c r="F18" s="216">
        <f t="shared" si="6"/>
        <v>0</v>
      </c>
      <c r="G18" s="216">
        <f t="shared" si="6"/>
        <v>0</v>
      </c>
      <c r="H18" s="216">
        <f>H19+H20+H22+H21</f>
        <v>0</v>
      </c>
      <c r="I18" s="216">
        <f t="shared" si="6"/>
        <v>0</v>
      </c>
      <c r="J18" s="216">
        <f t="shared" si="6"/>
        <v>0</v>
      </c>
      <c r="K18" s="216">
        <f t="shared" si="6"/>
        <v>0</v>
      </c>
      <c r="L18" s="216">
        <f t="shared" si="6"/>
        <v>0</v>
      </c>
      <c r="M18" s="216">
        <f t="shared" si="6"/>
        <v>0</v>
      </c>
      <c r="N18" s="216">
        <f t="shared" si="6"/>
        <v>0</v>
      </c>
      <c r="O18" s="218">
        <f t="shared" si="6"/>
        <v>0</v>
      </c>
    </row>
    <row r="19" spans="1:20" x14ac:dyDescent="0.25">
      <c r="A19" s="255" t="s">
        <v>20</v>
      </c>
      <c r="B19" s="120"/>
      <c r="C19" s="120"/>
      <c r="D19" s="120"/>
      <c r="E19" s="120"/>
      <c r="F19" s="120"/>
      <c r="G19" s="120"/>
      <c r="H19" s="120"/>
      <c r="I19" s="120"/>
      <c r="J19" s="120"/>
      <c r="K19" s="120"/>
      <c r="L19" s="120"/>
      <c r="M19" s="120"/>
      <c r="N19" s="120"/>
      <c r="O19" s="149"/>
    </row>
    <row r="20" spans="1:20" x14ac:dyDescent="0.25">
      <c r="A20" s="255" t="s">
        <v>25</v>
      </c>
      <c r="B20" s="120"/>
      <c r="C20" s="120"/>
      <c r="D20" s="120"/>
      <c r="E20" s="120"/>
      <c r="F20" s="120"/>
      <c r="G20" s="120"/>
      <c r="H20" s="120"/>
      <c r="I20" s="120"/>
      <c r="J20" s="120"/>
      <c r="K20" s="120"/>
      <c r="L20" s="120"/>
      <c r="M20" s="120"/>
      <c r="N20" s="120"/>
      <c r="O20" s="149"/>
    </row>
    <row r="21" spans="1:20" x14ac:dyDescent="0.25">
      <c r="A21" s="255" t="s">
        <v>27</v>
      </c>
      <c r="B21" s="120"/>
      <c r="C21" s="120"/>
      <c r="D21" s="120"/>
      <c r="E21" s="120"/>
      <c r="F21" s="120"/>
      <c r="G21" s="120"/>
      <c r="H21" s="120"/>
      <c r="I21" s="120"/>
      <c r="J21" s="120"/>
      <c r="K21" s="120"/>
      <c r="L21" s="120"/>
      <c r="M21" s="120"/>
      <c r="N21" s="120"/>
      <c r="O21" s="149"/>
    </row>
    <row r="22" spans="1:20" ht="15.75" thickBot="1" x14ac:dyDescent="0.3">
      <c r="A22" s="256" t="s">
        <v>89</v>
      </c>
      <c r="B22" s="148"/>
      <c r="C22" s="148"/>
      <c r="D22" s="148"/>
      <c r="E22" s="148"/>
      <c r="F22" s="148"/>
      <c r="G22" s="148"/>
      <c r="H22" s="148"/>
      <c r="I22" s="148"/>
      <c r="J22" s="148"/>
      <c r="K22" s="148"/>
      <c r="L22" s="148"/>
      <c r="M22" s="148"/>
      <c r="N22" s="148"/>
      <c r="O22" s="185"/>
    </row>
    <row r="23" spans="1:20" ht="15.75" thickBot="1" x14ac:dyDescent="0.3">
      <c r="A23" s="38"/>
      <c r="B23" s="38"/>
      <c r="C23" s="38"/>
      <c r="D23" s="38"/>
      <c r="E23" s="38"/>
      <c r="F23" s="38"/>
      <c r="G23" s="38"/>
      <c r="H23" s="38"/>
      <c r="I23" s="38"/>
      <c r="J23" s="38"/>
      <c r="K23" s="38"/>
      <c r="L23" s="38"/>
      <c r="M23" s="38"/>
      <c r="N23" s="38"/>
    </row>
    <row r="24" spans="1:20" x14ac:dyDescent="0.25">
      <c r="A24" s="4" t="s">
        <v>15</v>
      </c>
      <c r="B24" s="404"/>
      <c r="C24" s="405"/>
      <c r="D24" s="405"/>
      <c r="E24" s="405"/>
      <c r="F24" s="405"/>
      <c r="G24" s="405"/>
      <c r="H24" s="405"/>
      <c r="I24" s="405"/>
      <c r="J24" s="405"/>
      <c r="K24" s="405"/>
      <c r="L24" s="405"/>
      <c r="M24" s="405"/>
      <c r="N24" s="405"/>
      <c r="O24" s="406"/>
    </row>
    <row r="25" spans="1:20" x14ac:dyDescent="0.25">
      <c r="A25" s="38"/>
      <c r="B25" s="407"/>
      <c r="C25" s="408"/>
      <c r="D25" s="408"/>
      <c r="E25" s="408"/>
      <c r="F25" s="408"/>
      <c r="G25" s="408"/>
      <c r="H25" s="408"/>
      <c r="I25" s="408"/>
      <c r="J25" s="408"/>
      <c r="K25" s="408"/>
      <c r="L25" s="408"/>
      <c r="M25" s="408"/>
      <c r="N25" s="408"/>
      <c r="O25" s="409"/>
    </row>
    <row r="26" spans="1:20" ht="15.75" thickBot="1" x14ac:dyDescent="0.3">
      <c r="A26" s="38"/>
      <c r="B26" s="410"/>
      <c r="C26" s="411"/>
      <c r="D26" s="411"/>
      <c r="E26" s="411"/>
      <c r="F26" s="411"/>
      <c r="G26" s="411"/>
      <c r="H26" s="411"/>
      <c r="I26" s="411"/>
      <c r="J26" s="411"/>
      <c r="K26" s="411"/>
      <c r="L26" s="411"/>
      <c r="M26" s="411"/>
      <c r="N26" s="411"/>
      <c r="O26" s="412"/>
    </row>
    <row r="27" spans="1:20" ht="15.75" thickBot="1" x14ac:dyDescent="0.3">
      <c r="A27" s="38"/>
      <c r="B27" s="38"/>
      <c r="C27" s="38"/>
      <c r="D27" s="38"/>
      <c r="E27" s="38"/>
      <c r="F27" s="38"/>
      <c r="G27" s="38"/>
      <c r="H27" s="38"/>
      <c r="I27" s="38"/>
      <c r="J27" s="38"/>
      <c r="K27" s="38"/>
      <c r="L27" s="38"/>
      <c r="M27" s="38"/>
      <c r="N27" s="38"/>
    </row>
    <row r="28" spans="1:20" x14ac:dyDescent="0.25">
      <c r="A28" s="4" t="s">
        <v>18</v>
      </c>
      <c r="B28" s="404"/>
      <c r="C28" s="405"/>
      <c r="D28" s="405"/>
      <c r="E28" s="405"/>
      <c r="F28" s="405"/>
      <c r="G28" s="405"/>
      <c r="H28" s="405"/>
      <c r="I28" s="405"/>
      <c r="J28" s="405"/>
      <c r="K28" s="405"/>
      <c r="L28" s="405"/>
      <c r="M28" s="405"/>
      <c r="N28" s="405"/>
      <c r="O28" s="406"/>
    </row>
    <row r="29" spans="1:20" x14ac:dyDescent="0.25">
      <c r="A29" s="38"/>
      <c r="B29" s="407"/>
      <c r="C29" s="408"/>
      <c r="D29" s="408"/>
      <c r="E29" s="408"/>
      <c r="F29" s="408"/>
      <c r="G29" s="408"/>
      <c r="H29" s="408"/>
      <c r="I29" s="408"/>
      <c r="J29" s="408"/>
      <c r="K29" s="408"/>
      <c r="L29" s="408"/>
      <c r="M29" s="408"/>
      <c r="N29" s="408"/>
      <c r="O29" s="409"/>
    </row>
    <row r="30" spans="1:20" ht="15.75" thickBot="1" x14ac:dyDescent="0.3">
      <c r="A30" s="38"/>
      <c r="B30" s="410"/>
      <c r="C30" s="411"/>
      <c r="D30" s="411"/>
      <c r="E30" s="411"/>
      <c r="F30" s="411"/>
      <c r="G30" s="411"/>
      <c r="H30" s="411"/>
      <c r="I30" s="411"/>
      <c r="J30" s="411"/>
      <c r="K30" s="411"/>
      <c r="L30" s="411"/>
      <c r="M30" s="411"/>
      <c r="N30" s="411"/>
      <c r="O30" s="412"/>
    </row>
    <row r="31" spans="1:20" ht="6.75" customHeight="1" thickBot="1" x14ac:dyDescent="0.3">
      <c r="A31" s="38"/>
      <c r="B31" s="80"/>
      <c r="C31" s="80"/>
      <c r="D31" s="80"/>
      <c r="E31" s="80"/>
      <c r="F31" s="80"/>
      <c r="G31" s="80"/>
      <c r="H31" s="80"/>
      <c r="I31" s="80"/>
      <c r="J31" s="80"/>
      <c r="K31" s="80"/>
      <c r="L31" s="80"/>
      <c r="M31" s="80"/>
      <c r="N31" s="80"/>
      <c r="O31" s="80"/>
    </row>
    <row r="32" spans="1:20" ht="23.25" customHeight="1" thickBot="1" x14ac:dyDescent="0.3">
      <c r="A32" s="356" t="s">
        <v>48</v>
      </c>
      <c r="B32" s="357"/>
      <c r="C32" s="357"/>
      <c r="D32" s="357"/>
      <c r="E32" s="357"/>
      <c r="F32" s="357"/>
      <c r="G32" s="357"/>
      <c r="H32" s="357"/>
      <c r="I32" s="357"/>
      <c r="J32" s="357"/>
      <c r="K32" s="357"/>
      <c r="L32" s="357"/>
      <c r="M32" s="357"/>
      <c r="N32" s="357"/>
      <c r="O32" s="358"/>
      <c r="P32" s="3"/>
      <c r="Q32" s="3"/>
      <c r="R32" s="3"/>
      <c r="S32" s="3"/>
      <c r="T32" s="3"/>
    </row>
    <row r="33" spans="1:24" ht="87.75" customHeight="1" x14ac:dyDescent="0.25">
      <c r="A33" s="464" t="s">
        <v>257</v>
      </c>
      <c r="B33" s="465"/>
      <c r="C33" s="465"/>
      <c r="D33" s="465"/>
      <c r="E33" s="465"/>
      <c r="F33" s="465"/>
      <c r="G33" s="465"/>
      <c r="H33" s="465"/>
      <c r="I33" s="465"/>
      <c r="J33" s="465"/>
      <c r="K33" s="465"/>
      <c r="L33" s="465"/>
      <c r="M33" s="465"/>
      <c r="N33" s="465"/>
      <c r="O33" s="466"/>
      <c r="P33" s="3"/>
      <c r="Q33" s="3"/>
      <c r="R33" s="3"/>
      <c r="S33" s="3"/>
      <c r="T33" s="3"/>
    </row>
    <row r="34" spans="1:24" ht="42.75" customHeight="1" x14ac:dyDescent="0.25">
      <c r="A34" s="464" t="s">
        <v>192</v>
      </c>
      <c r="B34" s="465"/>
      <c r="C34" s="465"/>
      <c r="D34" s="465"/>
      <c r="E34" s="465"/>
      <c r="F34" s="465"/>
      <c r="G34" s="465"/>
      <c r="H34" s="465"/>
      <c r="I34" s="465"/>
      <c r="J34" s="465"/>
      <c r="K34" s="465"/>
      <c r="L34" s="465"/>
      <c r="M34" s="465"/>
      <c r="N34" s="465"/>
      <c r="O34" s="466"/>
      <c r="P34" s="7"/>
      <c r="Q34" s="6"/>
      <c r="R34" s="6"/>
      <c r="S34" s="6"/>
      <c r="T34" s="6"/>
      <c r="U34" s="6"/>
      <c r="V34" s="6"/>
      <c r="W34" s="6"/>
      <c r="X34" s="6"/>
    </row>
    <row r="35" spans="1:24" ht="42" customHeight="1" x14ac:dyDescent="0.25">
      <c r="A35" s="464" t="s">
        <v>124</v>
      </c>
      <c r="B35" s="465"/>
      <c r="C35" s="465"/>
      <c r="D35" s="465"/>
      <c r="E35" s="465"/>
      <c r="F35" s="465"/>
      <c r="G35" s="465"/>
      <c r="H35" s="465"/>
      <c r="I35" s="465"/>
      <c r="J35" s="465"/>
      <c r="K35" s="465"/>
      <c r="L35" s="465"/>
      <c r="M35" s="465"/>
      <c r="N35" s="465"/>
      <c r="O35" s="466"/>
    </row>
    <row r="36" spans="1:24" ht="36" customHeight="1" x14ac:dyDescent="0.25">
      <c r="A36" s="464" t="s">
        <v>196</v>
      </c>
      <c r="B36" s="465"/>
      <c r="C36" s="465"/>
      <c r="D36" s="465"/>
      <c r="E36" s="465"/>
      <c r="F36" s="465"/>
      <c r="G36" s="465"/>
      <c r="H36" s="465"/>
      <c r="I36" s="465"/>
      <c r="J36" s="465"/>
      <c r="K36" s="465"/>
      <c r="L36" s="465"/>
      <c r="M36" s="465"/>
      <c r="N36" s="465"/>
      <c r="O36" s="466"/>
    </row>
    <row r="37" spans="1:24" ht="21" customHeight="1" x14ac:dyDescent="0.25">
      <c r="A37" s="464" t="s">
        <v>125</v>
      </c>
      <c r="B37" s="465"/>
      <c r="C37" s="465"/>
      <c r="D37" s="465"/>
      <c r="E37" s="465"/>
      <c r="F37" s="465"/>
      <c r="G37" s="465"/>
      <c r="H37" s="465"/>
      <c r="I37" s="465"/>
      <c r="J37" s="465"/>
      <c r="K37" s="465"/>
      <c r="L37" s="465"/>
      <c r="M37" s="465"/>
      <c r="N37" s="465"/>
      <c r="O37" s="466"/>
    </row>
    <row r="38" spans="1:24" ht="58.5" customHeight="1" x14ac:dyDescent="0.25">
      <c r="A38" s="464" t="s">
        <v>126</v>
      </c>
      <c r="B38" s="465"/>
      <c r="C38" s="465"/>
      <c r="D38" s="465"/>
      <c r="E38" s="465"/>
      <c r="F38" s="465"/>
      <c r="G38" s="465"/>
      <c r="H38" s="465"/>
      <c r="I38" s="465"/>
      <c r="J38" s="465"/>
      <c r="K38" s="465"/>
      <c r="L38" s="465"/>
      <c r="M38" s="465"/>
      <c r="N38" s="465"/>
      <c r="O38" s="466"/>
    </row>
    <row r="39" spans="1:24" ht="71.25" customHeight="1" x14ac:dyDescent="0.25">
      <c r="A39" s="464" t="s">
        <v>234</v>
      </c>
      <c r="B39" s="465"/>
      <c r="C39" s="465"/>
      <c r="D39" s="465"/>
      <c r="E39" s="465"/>
      <c r="F39" s="465"/>
      <c r="G39" s="465"/>
      <c r="H39" s="465"/>
      <c r="I39" s="465"/>
      <c r="J39" s="465"/>
      <c r="K39" s="465"/>
      <c r="L39" s="465"/>
      <c r="M39" s="465"/>
      <c r="N39" s="465"/>
      <c r="O39" s="466"/>
    </row>
    <row r="40" spans="1:24" ht="52.5" customHeight="1" x14ac:dyDescent="0.25">
      <c r="A40" s="464" t="s">
        <v>235</v>
      </c>
      <c r="B40" s="465"/>
      <c r="C40" s="465"/>
      <c r="D40" s="465"/>
      <c r="E40" s="465"/>
      <c r="F40" s="465"/>
      <c r="G40" s="465"/>
      <c r="H40" s="465"/>
      <c r="I40" s="465"/>
      <c r="J40" s="465"/>
      <c r="K40" s="465"/>
      <c r="L40" s="465"/>
      <c r="M40" s="465"/>
      <c r="N40" s="465"/>
      <c r="O40" s="466"/>
    </row>
    <row r="41" spans="1:24" ht="66.75" customHeight="1" x14ac:dyDescent="0.25">
      <c r="A41" s="464" t="s">
        <v>193</v>
      </c>
      <c r="B41" s="465"/>
      <c r="C41" s="465"/>
      <c r="D41" s="465"/>
      <c r="E41" s="465"/>
      <c r="F41" s="465"/>
      <c r="G41" s="465"/>
      <c r="H41" s="465"/>
      <c r="I41" s="465"/>
      <c r="J41" s="465"/>
      <c r="K41" s="465"/>
      <c r="L41" s="465"/>
      <c r="M41" s="465"/>
      <c r="N41" s="465"/>
      <c r="O41" s="466"/>
    </row>
    <row r="42" spans="1:24" ht="63" customHeight="1" x14ac:dyDescent="0.25">
      <c r="A42" s="464" t="s">
        <v>197</v>
      </c>
      <c r="B42" s="465"/>
      <c r="C42" s="465"/>
      <c r="D42" s="465"/>
      <c r="E42" s="465"/>
      <c r="F42" s="465"/>
      <c r="G42" s="465"/>
      <c r="H42" s="465"/>
      <c r="I42" s="465"/>
      <c r="J42" s="465"/>
      <c r="K42" s="465"/>
      <c r="L42" s="465"/>
      <c r="M42" s="465"/>
      <c r="N42" s="465"/>
      <c r="O42" s="466"/>
    </row>
    <row r="43" spans="1:24" ht="61.5" customHeight="1" thickBot="1" x14ac:dyDescent="0.3">
      <c r="A43" s="467" t="s">
        <v>177</v>
      </c>
      <c r="B43" s="468"/>
      <c r="C43" s="468"/>
      <c r="D43" s="468"/>
      <c r="E43" s="468"/>
      <c r="F43" s="468"/>
      <c r="G43" s="468"/>
      <c r="H43" s="468"/>
      <c r="I43" s="468"/>
      <c r="J43" s="468"/>
      <c r="K43" s="468"/>
      <c r="L43" s="468"/>
      <c r="M43" s="468"/>
      <c r="N43" s="468"/>
      <c r="O43" s="469"/>
    </row>
    <row r="46" spans="1:24" x14ac:dyDescent="0.25">
      <c r="A46" s="15"/>
    </row>
  </sheetData>
  <sheetProtection sheet="1" objects="1" scenarios="1" formatCells="0" formatColumns="0" formatRows="0" insertColumns="0" insertRows="0" insertHyperlinks="0" deleteColumns="0" deleteRows="0" selectLockedCells="1" sort="0" autoFilter="0" pivotTables="0"/>
  <mergeCells count="14">
    <mergeCell ref="A42:O42"/>
    <mergeCell ref="A43:O43"/>
    <mergeCell ref="B24:O26"/>
    <mergeCell ref="B28:O30"/>
    <mergeCell ref="A32:O32"/>
    <mergeCell ref="A33:O33"/>
    <mergeCell ref="A34:O34"/>
    <mergeCell ref="A35:O35"/>
    <mergeCell ref="A36:O36"/>
    <mergeCell ref="A37:O37"/>
    <mergeCell ref="A38:O38"/>
    <mergeCell ref="A39:O39"/>
    <mergeCell ref="A40:O40"/>
    <mergeCell ref="A41:O41"/>
  </mergeCells>
  <dataValidations count="9">
    <dataValidation type="custom" errorStyle="warning" allowBlank="1" showInputMessage="1" showErrorMessage="1" error="Value must not exceed value of &quot;Total with one or more improved technology&quot;" sqref="B15:O15">
      <formula1>B$15&lt;=B$16</formula1>
    </dataValidation>
    <dataValidation type="custom" allowBlank="1" showInputMessage="1" showErrorMessage="1" error="Value must not exceed value of &quot;Total with one or more improved technology&quot;" sqref="B14:O14">
      <formula1>B$14&lt;=B$16</formula1>
    </dataValidation>
    <dataValidation type="custom" errorStyle="warning" allowBlank="1" showInputMessage="1" showErrorMessage="1" error="Value must not exceed value of &quot;Total with one or more improved technology&quot;" sqref="B13:O13">
      <formula1>B$13&lt;=B$16</formula1>
    </dataValidation>
    <dataValidation type="custom" errorStyle="warning" allowBlank="1" showInputMessage="1" showErrorMessage="1" error="Value must not exceed value of &quot;Total with one or more improved technology&quot;" sqref="B12:O12">
      <formula1>B$12&lt;=B$16</formula1>
    </dataValidation>
    <dataValidation type="custom" allowBlank="1" showInputMessage="1" showErrorMessage="1" error="Value must not exceed value of &quot;Total with one or more improved technology&quot;" sqref="B11:O11">
      <formula1>B$11&lt;=B$16</formula1>
    </dataValidation>
    <dataValidation type="custom" allowBlank="1" showInputMessage="1" showErrorMessage="1" error="Value must not exceed value of &quot;Total with one or more improved technology&quot;" sqref="B10:O10">
      <formula1>B$10&lt;=B$16</formula1>
    </dataValidation>
    <dataValidation type="custom" errorStyle="warning" allowBlank="1" showInputMessage="1" showErrorMessage="1" error="Value must not exceed value of &quot;Total with one or more improved technology&quot;" sqref="B9:O9">
      <formula1>B$9&lt;=B$16</formula1>
    </dataValidation>
    <dataValidation type="custom" errorStyle="warning" allowBlank="1" showInputMessage="1" showErrorMessage="1" error="Value must not exceed value of &quot;Total with one or more improved technology&quot;" sqref="B8:O8">
      <formula1>B$8&lt;=B$16</formula1>
    </dataValidation>
    <dataValidation type="custom" operator="greaterThan" allowBlank="1" showInputMessage="1" showErrorMessage="1" error="&quot;Total with one or more improved technology&quot; must equal Duration and Sex." prompt="If the total number of hectares with one or more improved technology is equal to zero (0), enter the value of &quot;DISAGGREGATES NOT AVAILABLE.&quot;  " sqref="B16:O16">
      <formula1>AND(B$16=B$3,B$16=B$18)</formula1>
    </dataValidation>
  </dataValidations>
  <printOptions horizontalCentered="1"/>
  <pageMargins left="0.25" right="0.25" top="0.25" bottom="0.25" header="0.3" footer="0.3"/>
  <pageSetup paperSize="5" scale="96" orientation="landscape" horizontalDpi="200" verticalDpi="200" r:id="rId1"/>
  <rowBreaks count="1" manualBreakCount="1">
    <brk id="31"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topLeftCell="A7" zoomScaleNormal="100" zoomScaleSheetLayoutView="100" workbookViewId="0">
      <selection activeCell="A7" sqref="A7"/>
    </sheetView>
  </sheetViews>
  <sheetFormatPr defaultRowHeight="15" x14ac:dyDescent="0.25"/>
  <cols>
    <col min="1" max="1" width="31.85546875" customWidth="1"/>
    <col min="2" max="2" width="9.85546875" customWidth="1"/>
    <col min="3" max="3" width="9.42578125" bestFit="1" customWidth="1"/>
    <col min="4" max="4" width="8.85546875" customWidth="1"/>
    <col min="5" max="5" width="10.140625" customWidth="1"/>
    <col min="6" max="6" width="9.7109375" customWidth="1"/>
    <col min="7" max="7" width="8" customWidth="1"/>
    <col min="8" max="8" width="7.85546875" customWidth="1"/>
    <col min="9" max="9" width="9.42578125" customWidth="1"/>
    <col min="10" max="10" width="10.7109375" customWidth="1"/>
    <col min="11" max="11" width="7.5703125" customWidth="1"/>
    <col min="12" max="12" width="11.140625" customWidth="1"/>
    <col min="13" max="13" width="10.7109375" customWidth="1"/>
    <col min="14" max="14" width="10" customWidth="1"/>
    <col min="15" max="15" width="9.42578125" customWidth="1"/>
  </cols>
  <sheetData>
    <row r="1" spans="1:15" s="81" customFormat="1" ht="54" customHeight="1"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48" customHeight="1" x14ac:dyDescent="0.25">
      <c r="A2" s="284" t="s">
        <v>260</v>
      </c>
      <c r="B2" s="282"/>
      <c r="C2" s="282"/>
      <c r="D2" s="282"/>
      <c r="E2" s="282"/>
      <c r="F2" s="282"/>
      <c r="G2" s="282"/>
      <c r="H2" s="282"/>
      <c r="I2" s="282"/>
      <c r="J2" s="282"/>
      <c r="K2" s="282"/>
      <c r="L2" s="282"/>
      <c r="M2" s="282"/>
      <c r="N2" s="282"/>
      <c r="O2" s="285"/>
    </row>
    <row r="3" spans="1:15" x14ac:dyDescent="0.25">
      <c r="A3" s="206" t="s">
        <v>96</v>
      </c>
      <c r="B3" s="82">
        <f>B8+B15</f>
        <v>0</v>
      </c>
      <c r="C3" s="82"/>
      <c r="D3" s="82">
        <f t="shared" ref="D3:O3" si="0">D8+D15</f>
        <v>0</v>
      </c>
      <c r="E3" s="82">
        <f t="shared" si="0"/>
        <v>0</v>
      </c>
      <c r="F3" s="82">
        <f t="shared" si="0"/>
        <v>0</v>
      </c>
      <c r="G3" s="82">
        <f t="shared" si="0"/>
        <v>0</v>
      </c>
      <c r="H3" s="82">
        <f t="shared" si="0"/>
        <v>0</v>
      </c>
      <c r="I3" s="82">
        <f t="shared" si="0"/>
        <v>0</v>
      </c>
      <c r="J3" s="82">
        <f t="shared" si="0"/>
        <v>0</v>
      </c>
      <c r="K3" s="82">
        <f t="shared" si="0"/>
        <v>0</v>
      </c>
      <c r="L3" s="82">
        <f t="shared" si="0"/>
        <v>0</v>
      </c>
      <c r="M3" s="82">
        <f t="shared" si="0"/>
        <v>0</v>
      </c>
      <c r="N3" s="82">
        <f t="shared" si="0"/>
        <v>0</v>
      </c>
      <c r="O3" s="83">
        <f t="shared" si="0"/>
        <v>0</v>
      </c>
    </row>
    <row r="4" spans="1:15" x14ac:dyDescent="0.25">
      <c r="A4" s="206" t="s">
        <v>97</v>
      </c>
      <c r="B4" s="82">
        <f>B9+B16</f>
        <v>0</v>
      </c>
      <c r="C4" s="82"/>
      <c r="D4" s="82">
        <f>D$9+D$16</f>
        <v>0</v>
      </c>
      <c r="E4" s="82">
        <f t="shared" ref="E4:O4" si="1">E$9+E$16</f>
        <v>0</v>
      </c>
      <c r="F4" s="82">
        <f t="shared" si="1"/>
        <v>0</v>
      </c>
      <c r="G4" s="82">
        <f t="shared" si="1"/>
        <v>0</v>
      </c>
      <c r="H4" s="82">
        <f t="shared" si="1"/>
        <v>0</v>
      </c>
      <c r="I4" s="82">
        <f t="shared" si="1"/>
        <v>0</v>
      </c>
      <c r="J4" s="82">
        <f t="shared" si="1"/>
        <v>0</v>
      </c>
      <c r="K4" s="82">
        <f t="shared" si="1"/>
        <v>0</v>
      </c>
      <c r="L4" s="82">
        <f t="shared" si="1"/>
        <v>0</v>
      </c>
      <c r="M4" s="82">
        <f t="shared" si="1"/>
        <v>0</v>
      </c>
      <c r="N4" s="82">
        <f t="shared" si="1"/>
        <v>0</v>
      </c>
      <c r="O4" s="83">
        <f t="shared" si="1"/>
        <v>0</v>
      </c>
    </row>
    <row r="5" spans="1:15" x14ac:dyDescent="0.25">
      <c r="A5" s="206" t="s">
        <v>98</v>
      </c>
      <c r="B5" s="82">
        <f>B10+B17</f>
        <v>0</v>
      </c>
      <c r="C5" s="82"/>
      <c r="D5" s="82">
        <f>D$10+D$17</f>
        <v>0</v>
      </c>
      <c r="E5" s="82">
        <f t="shared" ref="E5:O5" si="2">E$10+E$17</f>
        <v>0</v>
      </c>
      <c r="F5" s="82">
        <f t="shared" si="2"/>
        <v>0</v>
      </c>
      <c r="G5" s="82">
        <f t="shared" si="2"/>
        <v>0</v>
      </c>
      <c r="H5" s="82">
        <f t="shared" si="2"/>
        <v>0</v>
      </c>
      <c r="I5" s="82">
        <f t="shared" si="2"/>
        <v>0</v>
      </c>
      <c r="J5" s="82">
        <f t="shared" si="2"/>
        <v>0</v>
      </c>
      <c r="K5" s="82">
        <f t="shared" si="2"/>
        <v>0</v>
      </c>
      <c r="L5" s="82">
        <f t="shared" si="2"/>
        <v>0</v>
      </c>
      <c r="M5" s="82">
        <f t="shared" si="2"/>
        <v>0</v>
      </c>
      <c r="N5" s="82">
        <f t="shared" si="2"/>
        <v>0</v>
      </c>
      <c r="O5" s="83">
        <f t="shared" si="2"/>
        <v>0</v>
      </c>
    </row>
    <row r="6" spans="1:15" ht="30" x14ac:dyDescent="0.25">
      <c r="A6" s="206" t="s">
        <v>99</v>
      </c>
      <c r="B6" s="82">
        <f>B11+B18</f>
        <v>0</v>
      </c>
      <c r="C6" s="82"/>
      <c r="D6" s="82">
        <f>D$11+D$18</f>
        <v>0</v>
      </c>
      <c r="E6" s="82">
        <f t="shared" ref="E6:N6" si="3">E$11+E$18</f>
        <v>0</v>
      </c>
      <c r="F6" s="82">
        <f>F$11+F$18</f>
        <v>0</v>
      </c>
      <c r="G6" s="82">
        <f>G$11+G$18</f>
        <v>0</v>
      </c>
      <c r="H6" s="82">
        <f t="shared" si="3"/>
        <v>0</v>
      </c>
      <c r="I6" s="82">
        <f t="shared" si="3"/>
        <v>0</v>
      </c>
      <c r="J6" s="82">
        <f t="shared" si="3"/>
        <v>0</v>
      </c>
      <c r="K6" s="82">
        <f t="shared" si="3"/>
        <v>0</v>
      </c>
      <c r="L6" s="82">
        <f t="shared" si="3"/>
        <v>0</v>
      </c>
      <c r="M6" s="82">
        <f t="shared" si="3"/>
        <v>0</v>
      </c>
      <c r="N6" s="82">
        <f t="shared" si="3"/>
        <v>0</v>
      </c>
      <c r="O6" s="83">
        <f>O$11+O$18</f>
        <v>0</v>
      </c>
    </row>
    <row r="7" spans="1:15" x14ac:dyDescent="0.25">
      <c r="A7" s="292" t="s">
        <v>168</v>
      </c>
      <c r="B7" s="232"/>
      <c r="C7" s="232"/>
      <c r="D7" s="232" t="e">
        <f>D$13-D9</f>
        <v>#DIV/0!</v>
      </c>
      <c r="E7" s="232" t="e">
        <f t="shared" ref="E7:O7" si="4">E$13-E9</f>
        <v>#DIV/0!</v>
      </c>
      <c r="F7" s="232" t="e">
        <f t="shared" si="4"/>
        <v>#DIV/0!</v>
      </c>
      <c r="G7" s="232" t="e">
        <f t="shared" si="4"/>
        <v>#DIV/0!</v>
      </c>
      <c r="H7" s="232" t="e">
        <f t="shared" si="4"/>
        <v>#DIV/0!</v>
      </c>
      <c r="I7" s="232" t="e">
        <f t="shared" si="4"/>
        <v>#DIV/0!</v>
      </c>
      <c r="J7" s="232" t="e">
        <f t="shared" si="4"/>
        <v>#DIV/0!</v>
      </c>
      <c r="K7" s="232" t="e">
        <f t="shared" si="4"/>
        <v>#DIV/0!</v>
      </c>
      <c r="L7" s="232" t="e">
        <f t="shared" si="4"/>
        <v>#DIV/0!</v>
      </c>
      <c r="M7" s="232" t="e">
        <f t="shared" si="4"/>
        <v>#DIV/0!</v>
      </c>
      <c r="N7" s="232" t="e">
        <f t="shared" si="4"/>
        <v>#DIV/0!</v>
      </c>
      <c r="O7" s="236" t="e">
        <f t="shared" si="4"/>
        <v>#DIV/0!</v>
      </c>
    </row>
    <row r="8" spans="1:15" x14ac:dyDescent="0.25">
      <c r="A8" s="56" t="s">
        <v>100</v>
      </c>
      <c r="B8" s="120"/>
      <c r="C8" s="120"/>
      <c r="D8" s="314"/>
      <c r="E8" s="314"/>
      <c r="F8" s="314"/>
      <c r="G8" s="314"/>
      <c r="H8" s="314"/>
      <c r="I8" s="314"/>
      <c r="J8" s="314"/>
      <c r="K8" s="314"/>
      <c r="L8" s="314"/>
      <c r="M8" s="314"/>
      <c r="N8" s="314"/>
      <c r="O8" s="315"/>
    </row>
    <row r="9" spans="1:15" x14ac:dyDescent="0.25">
      <c r="A9" s="56" t="s">
        <v>101</v>
      </c>
      <c r="B9" s="120"/>
      <c r="C9" s="120"/>
      <c r="D9" s="120"/>
      <c r="E9" s="120"/>
      <c r="F9" s="120"/>
      <c r="G9" s="120"/>
      <c r="H9" s="120"/>
      <c r="I9" s="120"/>
      <c r="J9" s="120"/>
      <c r="K9" s="120"/>
      <c r="L9" s="120"/>
      <c r="M9" s="120"/>
      <c r="N9" s="120"/>
      <c r="O9" s="149"/>
    </row>
    <row r="10" spans="1:15" x14ac:dyDescent="0.25">
      <c r="A10" s="56" t="s">
        <v>102</v>
      </c>
      <c r="B10" s="120"/>
      <c r="C10" s="120"/>
      <c r="D10" s="120"/>
      <c r="E10" s="120"/>
      <c r="F10" s="120"/>
      <c r="G10" s="120"/>
      <c r="H10" s="120"/>
      <c r="I10" s="120"/>
      <c r="J10" s="120"/>
      <c r="K10" s="120"/>
      <c r="L10" s="120"/>
      <c r="M10" s="120"/>
      <c r="N10" s="120"/>
      <c r="O10" s="149"/>
    </row>
    <row r="11" spans="1:15" x14ac:dyDescent="0.25">
      <c r="A11" s="56" t="s">
        <v>103</v>
      </c>
      <c r="B11" s="120"/>
      <c r="C11" s="120"/>
      <c r="D11" s="120"/>
      <c r="E11" s="120"/>
      <c r="F11" s="120"/>
      <c r="G11" s="120"/>
      <c r="H11" s="120"/>
      <c r="I11" s="120"/>
      <c r="J11" s="120"/>
      <c r="K11" s="120"/>
      <c r="L11" s="120"/>
      <c r="M11" s="120"/>
      <c r="N11" s="120"/>
      <c r="O11" s="149"/>
    </row>
    <row r="12" spans="1:15" x14ac:dyDescent="0.25">
      <c r="A12" s="286" t="s">
        <v>104</v>
      </c>
      <c r="B12" s="283" t="e">
        <f>B8/B11</f>
        <v>#DIV/0!</v>
      </c>
      <c r="C12" s="283"/>
      <c r="D12" s="283"/>
      <c r="E12" s="283"/>
      <c r="F12" s="283"/>
      <c r="G12" s="283"/>
      <c r="H12" s="283"/>
      <c r="I12" s="283"/>
      <c r="J12" s="283"/>
      <c r="K12" s="283"/>
      <c r="L12" s="283"/>
      <c r="M12" s="283"/>
      <c r="N12" s="283"/>
      <c r="O12" s="287"/>
    </row>
    <row r="13" spans="1:15" s="201" customFormat="1" x14ac:dyDescent="0.25">
      <c r="A13" s="288" t="s">
        <v>105</v>
      </c>
      <c r="B13" s="283"/>
      <c r="C13" s="283"/>
      <c r="D13" s="283" t="e">
        <f>$B$12*D$11</f>
        <v>#DIV/0!</v>
      </c>
      <c r="E13" s="283" t="e">
        <f>$B$12*E$11</f>
        <v>#DIV/0!</v>
      </c>
      <c r="F13" s="283" t="e">
        <f>$B$12*F$11</f>
        <v>#DIV/0!</v>
      </c>
      <c r="G13" s="283" t="e">
        <f t="shared" ref="G13:O13" si="5">$B$12*G$11</f>
        <v>#DIV/0!</v>
      </c>
      <c r="H13" s="283" t="e">
        <f>$B$12*H$11</f>
        <v>#DIV/0!</v>
      </c>
      <c r="I13" s="283" t="e">
        <f t="shared" si="5"/>
        <v>#DIV/0!</v>
      </c>
      <c r="J13" s="283" t="e">
        <f t="shared" si="5"/>
        <v>#DIV/0!</v>
      </c>
      <c r="K13" s="283" t="e">
        <f t="shared" si="5"/>
        <v>#DIV/0!</v>
      </c>
      <c r="L13" s="283" t="e">
        <f t="shared" si="5"/>
        <v>#DIV/0!</v>
      </c>
      <c r="M13" s="283" t="e">
        <f t="shared" si="5"/>
        <v>#DIV/0!</v>
      </c>
      <c r="N13" s="283" t="e">
        <f t="shared" si="5"/>
        <v>#DIV/0!</v>
      </c>
      <c r="O13" s="287" t="e">
        <f t="shared" si="5"/>
        <v>#DIV/0!</v>
      </c>
    </row>
    <row r="14" spans="1:15" x14ac:dyDescent="0.25">
      <c r="A14" s="292" t="s">
        <v>168</v>
      </c>
      <c r="B14" s="232"/>
      <c r="C14" s="232"/>
      <c r="D14" s="232" t="e">
        <f>D20-D16</f>
        <v>#DIV/0!</v>
      </c>
      <c r="E14" s="232" t="e">
        <f t="shared" ref="E14:O14" si="6">E20-E16</f>
        <v>#DIV/0!</v>
      </c>
      <c r="F14" s="232" t="e">
        <f t="shared" si="6"/>
        <v>#DIV/0!</v>
      </c>
      <c r="G14" s="232" t="e">
        <f t="shared" si="6"/>
        <v>#DIV/0!</v>
      </c>
      <c r="H14" s="232" t="e">
        <f t="shared" si="6"/>
        <v>#DIV/0!</v>
      </c>
      <c r="I14" s="232" t="e">
        <f t="shared" si="6"/>
        <v>#DIV/0!</v>
      </c>
      <c r="J14" s="232" t="e">
        <f t="shared" si="6"/>
        <v>#DIV/0!</v>
      </c>
      <c r="K14" s="232" t="e">
        <f t="shared" si="6"/>
        <v>#DIV/0!</v>
      </c>
      <c r="L14" s="232" t="e">
        <f t="shared" si="6"/>
        <v>#DIV/0!</v>
      </c>
      <c r="M14" s="232" t="e">
        <f t="shared" si="6"/>
        <v>#DIV/0!</v>
      </c>
      <c r="N14" s="232" t="e">
        <f t="shared" si="6"/>
        <v>#DIV/0!</v>
      </c>
      <c r="O14" s="236" t="e">
        <f t="shared" si="6"/>
        <v>#DIV/0!</v>
      </c>
    </row>
    <row r="15" spans="1:15" x14ac:dyDescent="0.25">
      <c r="A15" s="56" t="s">
        <v>100</v>
      </c>
      <c r="B15" s="120"/>
      <c r="C15" s="120"/>
      <c r="D15" s="314"/>
      <c r="E15" s="314"/>
      <c r="F15" s="314"/>
      <c r="G15" s="314"/>
      <c r="H15" s="314"/>
      <c r="I15" s="314"/>
      <c r="J15" s="314"/>
      <c r="K15" s="314"/>
      <c r="L15" s="314"/>
      <c r="M15" s="314"/>
      <c r="N15" s="314"/>
      <c r="O15" s="315"/>
    </row>
    <row r="16" spans="1:15" x14ac:dyDescent="0.25">
      <c r="A16" s="56" t="s">
        <v>101</v>
      </c>
      <c r="B16" s="120"/>
      <c r="C16" s="120"/>
      <c r="D16" s="120"/>
      <c r="E16" s="120"/>
      <c r="F16" s="120"/>
      <c r="G16" s="120"/>
      <c r="H16" s="120"/>
      <c r="I16" s="120"/>
      <c r="J16" s="120"/>
      <c r="K16" s="120"/>
      <c r="L16" s="120"/>
      <c r="M16" s="120"/>
      <c r="N16" s="120"/>
      <c r="O16" s="149"/>
    </row>
    <row r="17" spans="1:17" x14ac:dyDescent="0.25">
      <c r="A17" s="56" t="s">
        <v>102</v>
      </c>
      <c r="B17" s="120"/>
      <c r="C17" s="120"/>
      <c r="D17" s="120"/>
      <c r="E17" s="120"/>
      <c r="F17" s="120"/>
      <c r="G17" s="120"/>
      <c r="H17" s="120"/>
      <c r="I17" s="120"/>
      <c r="J17" s="120"/>
      <c r="K17" s="120"/>
      <c r="L17" s="120"/>
      <c r="M17" s="120"/>
      <c r="N17" s="120"/>
      <c r="O17" s="149"/>
    </row>
    <row r="18" spans="1:17" x14ac:dyDescent="0.25">
      <c r="A18" s="56" t="s">
        <v>103</v>
      </c>
      <c r="B18" s="120"/>
      <c r="C18" s="120"/>
      <c r="D18" s="120"/>
      <c r="E18" s="120"/>
      <c r="F18" s="120"/>
      <c r="G18" s="120"/>
      <c r="H18" s="120"/>
      <c r="I18" s="120"/>
      <c r="J18" s="120"/>
      <c r="K18" s="120"/>
      <c r="L18" s="120"/>
      <c r="M18" s="120"/>
      <c r="N18" s="120"/>
      <c r="O18" s="149"/>
    </row>
    <row r="19" spans="1:17" s="201" customFormat="1" x14ac:dyDescent="0.25">
      <c r="A19" s="288" t="s">
        <v>104</v>
      </c>
      <c r="B19" s="283" t="e">
        <f>B15/B18</f>
        <v>#DIV/0!</v>
      </c>
      <c r="C19" s="283"/>
      <c r="D19" s="283"/>
      <c r="E19" s="283"/>
      <c r="F19" s="283"/>
      <c r="G19" s="283"/>
      <c r="H19" s="283"/>
      <c r="I19" s="283"/>
      <c r="J19" s="283"/>
      <c r="K19" s="283"/>
      <c r="L19" s="283"/>
      <c r="M19" s="283"/>
      <c r="N19" s="283"/>
      <c r="O19" s="287"/>
    </row>
    <row r="20" spans="1:17" s="201" customFormat="1" ht="15.75" thickBot="1" x14ac:dyDescent="0.3">
      <c r="A20" s="289" t="s">
        <v>105</v>
      </c>
      <c r="B20" s="290"/>
      <c r="C20" s="290"/>
      <c r="D20" s="290" t="e">
        <f>$B$19*D$18</f>
        <v>#DIV/0!</v>
      </c>
      <c r="E20" s="290" t="e">
        <f t="shared" ref="E20:O20" si="7">$B$19*E$18</f>
        <v>#DIV/0!</v>
      </c>
      <c r="F20" s="290" t="e">
        <f>$B$19*F$18</f>
        <v>#DIV/0!</v>
      </c>
      <c r="G20" s="290" t="e">
        <f t="shared" si="7"/>
        <v>#DIV/0!</v>
      </c>
      <c r="H20" s="290" t="e">
        <f t="shared" si="7"/>
        <v>#DIV/0!</v>
      </c>
      <c r="I20" s="290" t="e">
        <f t="shared" si="7"/>
        <v>#DIV/0!</v>
      </c>
      <c r="J20" s="290" t="e">
        <f>$B$19*J$18</f>
        <v>#DIV/0!</v>
      </c>
      <c r="K20" s="290" t="e">
        <f t="shared" si="7"/>
        <v>#DIV/0!</v>
      </c>
      <c r="L20" s="290" t="e">
        <f t="shared" si="7"/>
        <v>#DIV/0!</v>
      </c>
      <c r="M20" s="290" t="e">
        <f t="shared" si="7"/>
        <v>#DIV/0!</v>
      </c>
      <c r="N20" s="290" t="e">
        <f>$B$19*N$18</f>
        <v>#DIV/0!</v>
      </c>
      <c r="O20" s="291" t="e">
        <f t="shared" si="7"/>
        <v>#DIV/0!</v>
      </c>
    </row>
    <row r="21" spans="1:17" ht="15.75" thickBot="1" x14ac:dyDescent="0.3">
      <c r="A21" s="25"/>
      <c r="B21" s="25"/>
      <c r="C21" s="25"/>
      <c r="D21" s="25"/>
      <c r="E21" s="25"/>
      <c r="F21" s="25"/>
      <c r="G21" s="25"/>
      <c r="H21" s="25"/>
      <c r="I21" s="25"/>
      <c r="J21" s="25"/>
      <c r="K21" s="25"/>
      <c r="L21" s="25"/>
      <c r="M21" s="25"/>
      <c r="N21" s="25"/>
      <c r="O21" s="25"/>
    </row>
    <row r="22" spans="1:17" x14ac:dyDescent="0.25">
      <c r="A22" s="4" t="s">
        <v>15</v>
      </c>
      <c r="B22" s="404"/>
      <c r="C22" s="405"/>
      <c r="D22" s="405"/>
      <c r="E22" s="405"/>
      <c r="F22" s="405"/>
      <c r="G22" s="405"/>
      <c r="H22" s="405"/>
      <c r="I22" s="405"/>
      <c r="J22" s="405"/>
      <c r="K22" s="405"/>
      <c r="L22" s="405"/>
      <c r="M22" s="405"/>
      <c r="N22" s="405"/>
      <c r="O22" s="406"/>
    </row>
    <row r="23" spans="1:17" x14ac:dyDescent="0.25">
      <c r="A23" s="38"/>
      <c r="B23" s="407"/>
      <c r="C23" s="408"/>
      <c r="D23" s="408"/>
      <c r="E23" s="408"/>
      <c r="F23" s="408"/>
      <c r="G23" s="408"/>
      <c r="H23" s="408"/>
      <c r="I23" s="408"/>
      <c r="J23" s="408"/>
      <c r="K23" s="408"/>
      <c r="L23" s="408"/>
      <c r="M23" s="408"/>
      <c r="N23" s="408"/>
      <c r="O23" s="409"/>
    </row>
    <row r="24" spans="1:17" x14ac:dyDescent="0.25">
      <c r="A24" s="38"/>
      <c r="B24" s="407"/>
      <c r="C24" s="408"/>
      <c r="D24" s="408"/>
      <c r="E24" s="408"/>
      <c r="F24" s="408"/>
      <c r="G24" s="408"/>
      <c r="H24" s="408"/>
      <c r="I24" s="408"/>
      <c r="J24" s="408"/>
      <c r="K24" s="408"/>
      <c r="L24" s="408"/>
      <c r="M24" s="408"/>
      <c r="N24" s="408"/>
      <c r="O24" s="409"/>
    </row>
    <row r="25" spans="1:17" ht="15.75" thickBot="1" x14ac:dyDescent="0.3">
      <c r="A25" s="38"/>
      <c r="B25" s="410"/>
      <c r="C25" s="411"/>
      <c r="D25" s="411"/>
      <c r="E25" s="411"/>
      <c r="F25" s="411"/>
      <c r="G25" s="411"/>
      <c r="H25" s="411"/>
      <c r="I25" s="411"/>
      <c r="J25" s="411"/>
      <c r="K25" s="411"/>
      <c r="L25" s="411"/>
      <c r="M25" s="411"/>
      <c r="N25" s="411"/>
      <c r="O25" s="412"/>
    </row>
    <row r="26" spans="1:17" ht="15.75" thickBot="1" x14ac:dyDescent="0.3">
      <c r="A26" s="98"/>
      <c r="B26" s="80"/>
      <c r="C26" s="80"/>
      <c r="D26" s="80"/>
      <c r="E26" s="80"/>
      <c r="F26" s="80"/>
      <c r="G26" s="80"/>
      <c r="H26" s="80"/>
      <c r="I26" s="80"/>
      <c r="J26" s="80"/>
      <c r="K26" s="80"/>
      <c r="L26" s="80"/>
      <c r="M26" s="80"/>
      <c r="N26" s="80"/>
      <c r="O26" s="80"/>
    </row>
    <row r="27" spans="1:17" x14ac:dyDescent="0.25">
      <c r="A27" s="99" t="s">
        <v>18</v>
      </c>
      <c r="B27" s="404"/>
      <c r="C27" s="405"/>
      <c r="D27" s="405"/>
      <c r="E27" s="405"/>
      <c r="F27" s="405"/>
      <c r="G27" s="405"/>
      <c r="H27" s="405"/>
      <c r="I27" s="405"/>
      <c r="J27" s="405"/>
      <c r="K27" s="405"/>
      <c r="L27" s="405"/>
      <c r="M27" s="405"/>
      <c r="N27" s="405"/>
      <c r="O27" s="406"/>
    </row>
    <row r="28" spans="1:17" x14ac:dyDescent="0.25">
      <c r="A28" s="98"/>
      <c r="B28" s="407"/>
      <c r="C28" s="408"/>
      <c r="D28" s="408"/>
      <c r="E28" s="408"/>
      <c r="F28" s="408"/>
      <c r="G28" s="408"/>
      <c r="H28" s="408"/>
      <c r="I28" s="408"/>
      <c r="J28" s="408"/>
      <c r="K28" s="408"/>
      <c r="L28" s="408"/>
      <c r="M28" s="408"/>
      <c r="N28" s="408"/>
      <c r="O28" s="409"/>
    </row>
    <row r="29" spans="1:17" x14ac:dyDescent="0.25">
      <c r="A29" s="98"/>
      <c r="B29" s="407"/>
      <c r="C29" s="408"/>
      <c r="D29" s="408"/>
      <c r="E29" s="408"/>
      <c r="F29" s="408"/>
      <c r="G29" s="408"/>
      <c r="H29" s="408"/>
      <c r="I29" s="408"/>
      <c r="J29" s="408"/>
      <c r="K29" s="408"/>
      <c r="L29" s="408"/>
      <c r="M29" s="408"/>
      <c r="N29" s="408"/>
      <c r="O29" s="409"/>
    </row>
    <row r="30" spans="1:17" ht="15.75" thickBot="1" x14ac:dyDescent="0.3">
      <c r="A30" s="98"/>
      <c r="B30" s="410"/>
      <c r="C30" s="411"/>
      <c r="D30" s="411"/>
      <c r="E30" s="411"/>
      <c r="F30" s="411"/>
      <c r="G30" s="411"/>
      <c r="H30" s="411"/>
      <c r="I30" s="411"/>
      <c r="J30" s="411"/>
      <c r="K30" s="411"/>
      <c r="L30" s="411"/>
      <c r="M30" s="411"/>
      <c r="N30" s="411"/>
      <c r="O30" s="412"/>
    </row>
    <row r="31" spans="1:17" ht="15.75" thickBot="1" x14ac:dyDescent="0.3">
      <c r="A31" s="38"/>
      <c r="B31" s="39"/>
      <c r="C31" s="39"/>
      <c r="D31" s="39"/>
      <c r="E31" s="39"/>
      <c r="F31" s="39"/>
      <c r="G31" s="39"/>
      <c r="H31" s="39"/>
      <c r="I31" s="39"/>
      <c r="J31" s="39"/>
      <c r="K31" s="39"/>
      <c r="L31" s="39"/>
      <c r="M31" s="39"/>
      <c r="N31" s="39"/>
      <c r="O31" s="39"/>
    </row>
    <row r="32" spans="1:17" ht="23.25" customHeight="1" thickBot="1" x14ac:dyDescent="0.4">
      <c r="A32" s="413" t="s">
        <v>48</v>
      </c>
      <c r="B32" s="414"/>
      <c r="C32" s="414"/>
      <c r="D32" s="414"/>
      <c r="E32" s="414"/>
      <c r="F32" s="414"/>
      <c r="G32" s="414"/>
      <c r="H32" s="414"/>
      <c r="I32" s="414"/>
      <c r="J32" s="414"/>
      <c r="K32" s="414"/>
      <c r="L32" s="414"/>
      <c r="M32" s="414"/>
      <c r="N32" s="414"/>
      <c r="O32" s="415"/>
      <c r="P32" s="17"/>
      <c r="Q32" s="18"/>
    </row>
    <row r="33" spans="1:17" ht="82.5" customHeight="1" x14ac:dyDescent="0.25">
      <c r="A33" s="476" t="s">
        <v>194</v>
      </c>
      <c r="B33" s="393"/>
      <c r="C33" s="393"/>
      <c r="D33" s="393"/>
      <c r="E33" s="393"/>
      <c r="F33" s="393"/>
      <c r="G33" s="393"/>
      <c r="H33" s="393"/>
      <c r="I33" s="393"/>
      <c r="J33" s="393"/>
      <c r="K33" s="393"/>
      <c r="L33" s="393"/>
      <c r="M33" s="393"/>
      <c r="N33" s="393"/>
      <c r="O33" s="394"/>
      <c r="P33" s="16"/>
      <c r="Q33" s="18"/>
    </row>
    <row r="34" spans="1:17" ht="38.25" customHeight="1" x14ac:dyDescent="0.25">
      <c r="A34" s="477" t="s">
        <v>175</v>
      </c>
      <c r="B34" s="478"/>
      <c r="C34" s="478"/>
      <c r="D34" s="478"/>
      <c r="E34" s="478"/>
      <c r="F34" s="478"/>
      <c r="G34" s="478"/>
      <c r="H34" s="478"/>
      <c r="I34" s="478"/>
      <c r="J34" s="478"/>
      <c r="K34" s="478"/>
      <c r="L34" s="478"/>
      <c r="M34" s="478"/>
      <c r="N34" s="478"/>
      <c r="O34" s="479"/>
      <c r="P34" s="16"/>
      <c r="Q34" s="18"/>
    </row>
    <row r="35" spans="1:17" ht="20.25" customHeight="1" x14ac:dyDescent="0.25">
      <c r="A35" s="477" t="s">
        <v>60</v>
      </c>
      <c r="B35" s="478"/>
      <c r="C35" s="478"/>
      <c r="D35" s="478"/>
      <c r="E35" s="478"/>
      <c r="F35" s="478"/>
      <c r="G35" s="478"/>
      <c r="H35" s="478"/>
      <c r="I35" s="478"/>
      <c r="J35" s="478"/>
      <c r="K35" s="478"/>
      <c r="L35" s="478"/>
      <c r="M35" s="478"/>
      <c r="N35" s="478"/>
      <c r="O35" s="479"/>
      <c r="P35" s="16"/>
      <c r="Q35" s="18"/>
    </row>
    <row r="36" spans="1:17" ht="33.75" customHeight="1" x14ac:dyDescent="0.25">
      <c r="A36" s="476" t="s">
        <v>294</v>
      </c>
      <c r="B36" s="393"/>
      <c r="C36" s="393"/>
      <c r="D36" s="393"/>
      <c r="E36" s="393"/>
      <c r="F36" s="393"/>
      <c r="G36" s="393"/>
      <c r="H36" s="393"/>
      <c r="I36" s="393"/>
      <c r="J36" s="393"/>
      <c r="K36" s="393"/>
      <c r="L36" s="393"/>
      <c r="M36" s="393"/>
      <c r="N36" s="393"/>
      <c r="O36" s="394"/>
      <c r="P36" s="16"/>
      <c r="Q36" s="18"/>
    </row>
    <row r="37" spans="1:17" ht="36.75" customHeight="1" x14ac:dyDescent="0.25">
      <c r="A37" s="477" t="s">
        <v>128</v>
      </c>
      <c r="B37" s="478"/>
      <c r="C37" s="478"/>
      <c r="D37" s="478"/>
      <c r="E37" s="478"/>
      <c r="F37" s="478"/>
      <c r="G37" s="478"/>
      <c r="H37" s="478"/>
      <c r="I37" s="478"/>
      <c r="J37" s="478"/>
      <c r="K37" s="478"/>
      <c r="L37" s="478"/>
      <c r="M37" s="478"/>
      <c r="N37" s="478"/>
      <c r="O37" s="479"/>
      <c r="P37" s="16"/>
      <c r="Q37" s="18"/>
    </row>
    <row r="38" spans="1:17" ht="23.25" customHeight="1" x14ac:dyDescent="0.25">
      <c r="A38" s="477" t="s">
        <v>129</v>
      </c>
      <c r="B38" s="478"/>
      <c r="C38" s="478"/>
      <c r="D38" s="478"/>
      <c r="E38" s="478"/>
      <c r="F38" s="478"/>
      <c r="G38" s="478"/>
      <c r="H38" s="478"/>
      <c r="I38" s="478"/>
      <c r="J38" s="478"/>
      <c r="K38" s="478"/>
      <c r="L38" s="478"/>
      <c r="M38" s="478"/>
      <c r="N38" s="478"/>
      <c r="O38" s="479"/>
      <c r="P38" s="16"/>
      <c r="Q38" s="18"/>
    </row>
    <row r="39" spans="1:17" ht="41.25" customHeight="1" x14ac:dyDescent="0.25">
      <c r="A39" s="477" t="s">
        <v>176</v>
      </c>
      <c r="B39" s="478"/>
      <c r="C39" s="478"/>
      <c r="D39" s="478"/>
      <c r="E39" s="478"/>
      <c r="F39" s="478"/>
      <c r="G39" s="478"/>
      <c r="H39" s="478"/>
      <c r="I39" s="478"/>
      <c r="J39" s="478"/>
      <c r="K39" s="478"/>
      <c r="L39" s="478"/>
      <c r="M39" s="478"/>
      <c r="N39" s="478"/>
      <c r="O39" s="479"/>
      <c r="P39" s="16"/>
      <c r="Q39" s="18"/>
    </row>
    <row r="40" spans="1:17" ht="46.5" customHeight="1" x14ac:dyDescent="0.25">
      <c r="A40" s="477" t="s">
        <v>293</v>
      </c>
      <c r="B40" s="478"/>
      <c r="C40" s="478"/>
      <c r="D40" s="478"/>
      <c r="E40" s="478"/>
      <c r="F40" s="478"/>
      <c r="G40" s="478"/>
      <c r="H40" s="478"/>
      <c r="I40" s="478"/>
      <c r="J40" s="478"/>
      <c r="K40" s="478"/>
      <c r="L40" s="478"/>
      <c r="M40" s="478"/>
      <c r="N40" s="478"/>
      <c r="O40" s="479"/>
      <c r="P40" s="16"/>
      <c r="Q40" s="18"/>
    </row>
    <row r="41" spans="1:17" ht="61.5" customHeight="1" x14ac:dyDescent="0.25">
      <c r="A41" s="473" t="s">
        <v>291</v>
      </c>
      <c r="B41" s="474"/>
      <c r="C41" s="474"/>
      <c r="D41" s="474"/>
      <c r="E41" s="474"/>
      <c r="F41" s="474"/>
      <c r="G41" s="474"/>
      <c r="H41" s="474"/>
      <c r="I41" s="474"/>
      <c r="J41" s="474"/>
      <c r="K41" s="474"/>
      <c r="L41" s="474"/>
      <c r="M41" s="474"/>
      <c r="N41" s="474"/>
      <c r="O41" s="475"/>
    </row>
    <row r="42" spans="1:17" ht="33.75" customHeight="1" thickBot="1" x14ac:dyDescent="0.3">
      <c r="A42" s="470" t="s">
        <v>292</v>
      </c>
      <c r="B42" s="471"/>
      <c r="C42" s="471"/>
      <c r="D42" s="471"/>
      <c r="E42" s="471"/>
      <c r="F42" s="471"/>
      <c r="G42" s="471"/>
      <c r="H42" s="471"/>
      <c r="I42" s="471"/>
      <c r="J42" s="471"/>
      <c r="K42" s="471"/>
      <c r="L42" s="471"/>
      <c r="M42" s="471"/>
      <c r="N42" s="471"/>
      <c r="O42" s="472"/>
    </row>
    <row r="60" spans="4:4" x14ac:dyDescent="0.25">
      <c r="D60" s="12"/>
    </row>
  </sheetData>
  <sheetProtection sheet="1" objects="1" scenarios="1" selectLockedCells="1"/>
  <mergeCells count="13">
    <mergeCell ref="A42:O42"/>
    <mergeCell ref="B22:O25"/>
    <mergeCell ref="A41:O41"/>
    <mergeCell ref="B27:O30"/>
    <mergeCell ref="A32:O32"/>
    <mergeCell ref="A33:O33"/>
    <mergeCell ref="A34:O34"/>
    <mergeCell ref="A35:O35"/>
    <mergeCell ref="A36:O36"/>
    <mergeCell ref="A37:O37"/>
    <mergeCell ref="A38:O38"/>
    <mergeCell ref="A39:O39"/>
    <mergeCell ref="A40:O40"/>
  </mergeCells>
  <dataValidations count="1">
    <dataValidation type="whole" operator="greaterThan" allowBlank="1" showInputMessage="1" showErrorMessage="1" error="Value must be greater than zero._x000a_" sqref="B8:B11 B15:B18 C9:O11 C16:O18">
      <formula1>0</formula1>
    </dataValidation>
  </dataValidations>
  <printOptions horizontalCentered="1"/>
  <pageMargins left="0.25" right="0.25" top="0.5" bottom="0.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7" zoomScaleNormal="100" zoomScalePageLayoutView="70" workbookViewId="0">
      <selection activeCell="A5" sqref="A5"/>
    </sheetView>
  </sheetViews>
  <sheetFormatPr defaultRowHeight="15" x14ac:dyDescent="0.25"/>
  <cols>
    <col min="1" max="1" width="59.42578125" customWidth="1"/>
    <col min="2" max="3" width="9.28515625" customWidth="1"/>
    <col min="4" max="15" width="7.42578125" customWidth="1"/>
  </cols>
  <sheetData>
    <row r="1" spans="1:15" ht="47.25" x14ac:dyDescent="0.25">
      <c r="A1" s="319"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43.5" customHeight="1" x14ac:dyDescent="0.25">
      <c r="A2" s="100" t="s">
        <v>261</v>
      </c>
      <c r="B2" s="102">
        <f>B$3</f>
        <v>0</v>
      </c>
      <c r="C2" s="102"/>
      <c r="D2" s="102">
        <f>D$3</f>
        <v>0</v>
      </c>
      <c r="E2" s="102">
        <f t="shared" ref="E2:O2" si="0">E$3</f>
        <v>0</v>
      </c>
      <c r="F2" s="102">
        <f t="shared" si="0"/>
        <v>0</v>
      </c>
      <c r="G2" s="102">
        <f t="shared" si="0"/>
        <v>0</v>
      </c>
      <c r="H2" s="102">
        <f t="shared" si="0"/>
        <v>0</v>
      </c>
      <c r="I2" s="102">
        <f t="shared" si="0"/>
        <v>0</v>
      </c>
      <c r="J2" s="102">
        <f t="shared" si="0"/>
        <v>0</v>
      </c>
      <c r="K2" s="102">
        <f t="shared" si="0"/>
        <v>0</v>
      </c>
      <c r="L2" s="102">
        <f t="shared" si="0"/>
        <v>0</v>
      </c>
      <c r="M2" s="102">
        <f t="shared" si="0"/>
        <v>0</v>
      </c>
      <c r="N2" s="102">
        <f t="shared" si="0"/>
        <v>0</v>
      </c>
      <c r="O2" s="119">
        <f t="shared" si="0"/>
        <v>0</v>
      </c>
    </row>
    <row r="3" spans="1:15" x14ac:dyDescent="0.25">
      <c r="A3" s="217" t="s">
        <v>82</v>
      </c>
      <c r="B3" s="216">
        <f>SUM(B4:B6)</f>
        <v>0</v>
      </c>
      <c r="C3" s="316"/>
      <c r="D3" s="216">
        <f>SUM(D4:D6)</f>
        <v>0</v>
      </c>
      <c r="E3" s="216">
        <f>E$4+E$5+E$6</f>
        <v>0</v>
      </c>
      <c r="F3" s="216">
        <f>F$4+F$5+F$6</f>
        <v>0</v>
      </c>
      <c r="G3" s="216">
        <f t="shared" ref="G3:O3" si="1">G$4+G$5+G$6</f>
        <v>0</v>
      </c>
      <c r="H3" s="216">
        <f t="shared" si="1"/>
        <v>0</v>
      </c>
      <c r="I3" s="216">
        <f t="shared" si="1"/>
        <v>0</v>
      </c>
      <c r="J3" s="216">
        <f>J$4+J$5+J$6</f>
        <v>0</v>
      </c>
      <c r="K3" s="216">
        <f>K$4+K$5+K$6</f>
        <v>0</v>
      </c>
      <c r="L3" s="216">
        <f t="shared" si="1"/>
        <v>0</v>
      </c>
      <c r="M3" s="216">
        <f t="shared" si="1"/>
        <v>0</v>
      </c>
      <c r="N3" s="216">
        <f>N$4+N$5+N$6</f>
        <v>0</v>
      </c>
      <c r="O3" s="218">
        <f t="shared" si="1"/>
        <v>0</v>
      </c>
    </row>
    <row r="4" spans="1:15" ht="16.5" customHeight="1" x14ac:dyDescent="0.25">
      <c r="A4" s="255" t="s">
        <v>83</v>
      </c>
      <c r="B4" s="120"/>
      <c r="C4" s="317"/>
      <c r="D4" s="318"/>
      <c r="E4" s="318"/>
      <c r="F4" s="120"/>
      <c r="G4" s="120"/>
      <c r="H4" s="120"/>
      <c r="I4" s="120"/>
      <c r="J4" s="120"/>
      <c r="K4" s="120"/>
      <c r="L4" s="120"/>
      <c r="M4" s="318"/>
      <c r="N4" s="120"/>
      <c r="O4" s="320"/>
    </row>
    <row r="5" spans="1:15" ht="17.25" customHeight="1" x14ac:dyDescent="0.25">
      <c r="A5" s="255" t="s">
        <v>84</v>
      </c>
      <c r="B5" s="120"/>
      <c r="C5" s="317"/>
      <c r="D5" s="318"/>
      <c r="E5" s="318"/>
      <c r="F5" s="120"/>
      <c r="G5" s="120"/>
      <c r="H5" s="120"/>
      <c r="I5" s="120"/>
      <c r="J5" s="120"/>
      <c r="K5" s="120"/>
      <c r="L5" s="120"/>
      <c r="M5" s="318"/>
      <c r="N5" s="120"/>
      <c r="O5" s="320"/>
    </row>
    <row r="6" spans="1:15" ht="21.75" customHeight="1" thickBot="1" x14ac:dyDescent="0.3">
      <c r="A6" s="256" t="s">
        <v>28</v>
      </c>
      <c r="B6" s="148"/>
      <c r="C6" s="321"/>
      <c r="D6" s="322"/>
      <c r="E6" s="322"/>
      <c r="F6" s="148"/>
      <c r="G6" s="148"/>
      <c r="H6" s="148"/>
      <c r="I6" s="148"/>
      <c r="J6" s="148"/>
      <c r="K6" s="148"/>
      <c r="L6" s="322"/>
      <c r="M6" s="322"/>
      <c r="N6" s="322"/>
      <c r="O6" s="323"/>
    </row>
    <row r="7" spans="1:15" ht="15.75" thickBot="1" x14ac:dyDescent="0.3"/>
    <row r="8" spans="1:15" x14ac:dyDescent="0.25">
      <c r="A8" s="4" t="s">
        <v>15</v>
      </c>
      <c r="B8" s="437"/>
      <c r="C8" s="438"/>
      <c r="D8" s="438"/>
      <c r="E8" s="438"/>
      <c r="F8" s="438"/>
      <c r="G8" s="438"/>
      <c r="H8" s="438"/>
      <c r="I8" s="438"/>
      <c r="J8" s="438"/>
      <c r="K8" s="438"/>
      <c r="L8" s="438"/>
      <c r="M8" s="438"/>
      <c r="N8" s="438"/>
      <c r="O8" s="439"/>
    </row>
    <row r="9" spans="1:15" x14ac:dyDescent="0.25">
      <c r="A9" s="1"/>
      <c r="B9" s="440"/>
      <c r="C9" s="441"/>
      <c r="D9" s="441"/>
      <c r="E9" s="441"/>
      <c r="F9" s="441"/>
      <c r="G9" s="441"/>
      <c r="H9" s="441"/>
      <c r="I9" s="441"/>
      <c r="J9" s="441"/>
      <c r="K9" s="441"/>
      <c r="L9" s="441"/>
      <c r="M9" s="441"/>
      <c r="N9" s="441"/>
      <c r="O9" s="442"/>
    </row>
    <row r="10" spans="1:15" x14ac:dyDescent="0.25">
      <c r="A10" s="1"/>
      <c r="B10" s="440"/>
      <c r="C10" s="441"/>
      <c r="D10" s="441"/>
      <c r="E10" s="441"/>
      <c r="F10" s="441"/>
      <c r="G10" s="441"/>
      <c r="H10" s="441"/>
      <c r="I10" s="441"/>
      <c r="J10" s="441"/>
      <c r="K10" s="441"/>
      <c r="L10" s="441"/>
      <c r="M10" s="441"/>
      <c r="N10" s="441"/>
      <c r="O10" s="442"/>
    </row>
    <row r="11" spans="1:15" x14ac:dyDescent="0.25">
      <c r="A11" s="1"/>
      <c r="B11" s="440"/>
      <c r="C11" s="441"/>
      <c r="D11" s="441"/>
      <c r="E11" s="441"/>
      <c r="F11" s="441"/>
      <c r="G11" s="441"/>
      <c r="H11" s="441"/>
      <c r="I11" s="441"/>
      <c r="J11" s="441"/>
      <c r="K11" s="441"/>
      <c r="L11" s="441"/>
      <c r="M11" s="441"/>
      <c r="N11" s="441"/>
      <c r="O11" s="442"/>
    </row>
    <row r="12" spans="1:15" ht="15.75" thickBot="1" x14ac:dyDescent="0.3">
      <c r="A12" s="1"/>
      <c r="B12" s="443"/>
      <c r="C12" s="444"/>
      <c r="D12" s="444"/>
      <c r="E12" s="444"/>
      <c r="F12" s="444"/>
      <c r="G12" s="444"/>
      <c r="H12" s="444"/>
      <c r="I12" s="444"/>
      <c r="J12" s="444"/>
      <c r="K12" s="444"/>
      <c r="L12" s="444"/>
      <c r="M12" s="444"/>
      <c r="N12" s="444"/>
      <c r="O12" s="445"/>
    </row>
    <row r="13" spans="1:15" ht="15.75" thickBot="1" x14ac:dyDescent="0.3">
      <c r="A13" s="1"/>
      <c r="B13" s="1"/>
      <c r="C13" s="1"/>
      <c r="D13" s="1"/>
      <c r="E13" s="1"/>
      <c r="F13" s="1"/>
      <c r="G13" s="1"/>
      <c r="H13" s="1"/>
      <c r="I13" s="1"/>
      <c r="J13" s="1"/>
      <c r="K13" s="1"/>
    </row>
    <row r="14" spans="1:15" x14ac:dyDescent="0.25">
      <c r="A14" s="4" t="s">
        <v>18</v>
      </c>
      <c r="B14" s="437"/>
      <c r="C14" s="438"/>
      <c r="D14" s="438"/>
      <c r="E14" s="438"/>
      <c r="F14" s="438"/>
      <c r="G14" s="438"/>
      <c r="H14" s="438"/>
      <c r="I14" s="438"/>
      <c r="J14" s="438"/>
      <c r="K14" s="438"/>
      <c r="L14" s="438"/>
      <c r="M14" s="438"/>
      <c r="N14" s="438"/>
      <c r="O14" s="439"/>
    </row>
    <row r="15" spans="1:15" x14ac:dyDescent="0.25">
      <c r="A15" s="1"/>
      <c r="B15" s="440"/>
      <c r="C15" s="441"/>
      <c r="D15" s="441"/>
      <c r="E15" s="441"/>
      <c r="F15" s="441"/>
      <c r="G15" s="441"/>
      <c r="H15" s="441"/>
      <c r="I15" s="441"/>
      <c r="J15" s="441"/>
      <c r="K15" s="441"/>
      <c r="L15" s="441"/>
      <c r="M15" s="441"/>
      <c r="N15" s="441"/>
      <c r="O15" s="442"/>
    </row>
    <row r="16" spans="1:15" x14ac:dyDescent="0.25">
      <c r="A16" s="1"/>
      <c r="B16" s="440"/>
      <c r="C16" s="441"/>
      <c r="D16" s="441"/>
      <c r="E16" s="441"/>
      <c r="F16" s="441"/>
      <c r="G16" s="441"/>
      <c r="H16" s="441"/>
      <c r="I16" s="441"/>
      <c r="J16" s="441"/>
      <c r="K16" s="441"/>
      <c r="L16" s="441"/>
      <c r="M16" s="441"/>
      <c r="N16" s="441"/>
      <c r="O16" s="442"/>
    </row>
    <row r="17" spans="1:15" x14ac:dyDescent="0.25">
      <c r="A17" s="1"/>
      <c r="B17" s="440"/>
      <c r="C17" s="441"/>
      <c r="D17" s="441"/>
      <c r="E17" s="441"/>
      <c r="F17" s="441"/>
      <c r="G17" s="441"/>
      <c r="H17" s="441"/>
      <c r="I17" s="441"/>
      <c r="J17" s="441"/>
      <c r="K17" s="441"/>
      <c r="L17" s="441"/>
      <c r="M17" s="441"/>
      <c r="N17" s="441"/>
      <c r="O17" s="442"/>
    </row>
    <row r="18" spans="1:15" ht="15.75" thickBot="1" x14ac:dyDescent="0.3">
      <c r="A18" s="1"/>
      <c r="B18" s="443"/>
      <c r="C18" s="444"/>
      <c r="D18" s="444"/>
      <c r="E18" s="444"/>
      <c r="F18" s="444"/>
      <c r="G18" s="444"/>
      <c r="H18" s="444"/>
      <c r="I18" s="444"/>
      <c r="J18" s="444"/>
      <c r="K18" s="444"/>
      <c r="L18" s="444"/>
      <c r="M18" s="444"/>
      <c r="N18" s="444"/>
      <c r="O18" s="445"/>
    </row>
    <row r="20" spans="1:15" ht="15.75" thickBot="1" x14ac:dyDescent="0.3"/>
    <row r="21" spans="1:15" ht="16.5" thickBot="1" x14ac:dyDescent="0.3">
      <c r="A21" s="480" t="s">
        <v>48</v>
      </c>
      <c r="B21" s="481"/>
      <c r="C21" s="481"/>
      <c r="D21" s="481"/>
      <c r="E21" s="481"/>
      <c r="F21" s="481"/>
      <c r="G21" s="481"/>
      <c r="H21" s="481"/>
      <c r="I21" s="481"/>
      <c r="J21" s="481"/>
      <c r="K21" s="481"/>
      <c r="L21" s="481"/>
      <c r="M21" s="481"/>
      <c r="N21" s="481"/>
      <c r="O21" s="482"/>
    </row>
    <row r="22" spans="1:15" ht="110.25" customHeight="1" thickBot="1" x14ac:dyDescent="0.3">
      <c r="A22" s="461" t="s">
        <v>245</v>
      </c>
      <c r="B22" s="462"/>
      <c r="C22" s="462"/>
      <c r="D22" s="462"/>
      <c r="E22" s="462"/>
      <c r="F22" s="462"/>
      <c r="G22" s="462"/>
      <c r="H22" s="462"/>
      <c r="I22" s="462"/>
      <c r="J22" s="462"/>
      <c r="K22" s="462"/>
      <c r="L22" s="462"/>
      <c r="M22" s="462"/>
      <c r="N22" s="462"/>
      <c r="O22" s="463"/>
    </row>
  </sheetData>
  <sheetProtection sheet="1" objects="1" scenarios="1" selectLockedCells="1"/>
  <mergeCells count="4">
    <mergeCell ref="B8:O12"/>
    <mergeCell ref="B14:O18"/>
    <mergeCell ref="A22:O22"/>
    <mergeCell ref="A21:O21"/>
  </mergeCells>
  <dataValidations count="2">
    <dataValidation errorStyle="warning" operator="greaterThan" allowBlank="1" showInputMessage="1" showErrorMessage="1" error="Sex must Equal Duration" sqref="B2:O2"/>
    <dataValidation errorStyle="warning" operator="greaterThanOrEqual" allowBlank="1" prompt="_x000a_" sqref="D4:O6 B4:B6"/>
  </dataValidations>
  <printOptions horizontalCentered="1"/>
  <pageMargins left="0.25" right="0.25" top="0.5" bottom="0.5" header="0.3" footer="0.3"/>
  <pageSetup paperSize="5" orientation="landscape"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zoomScaleNormal="100" zoomScalePageLayoutView="80" workbookViewId="0">
      <selection activeCell="B6" sqref="B6"/>
    </sheetView>
  </sheetViews>
  <sheetFormatPr defaultRowHeight="15" x14ac:dyDescent="0.25"/>
  <cols>
    <col min="1" max="1" width="55.42578125" customWidth="1"/>
    <col min="2" max="3" width="9.28515625" customWidth="1"/>
    <col min="4" max="15" width="7.42578125" customWidth="1"/>
  </cols>
  <sheetData>
    <row r="1" spans="1:29" ht="72" customHeight="1" x14ac:dyDescent="0.25">
      <c r="A1" s="245" t="s">
        <v>0</v>
      </c>
      <c r="B1" s="241" t="s">
        <v>1</v>
      </c>
      <c r="C1" s="241" t="s">
        <v>2</v>
      </c>
      <c r="D1" s="241" t="s">
        <v>6</v>
      </c>
      <c r="E1" s="241" t="s">
        <v>7</v>
      </c>
      <c r="F1" s="241" t="s">
        <v>8</v>
      </c>
      <c r="G1" s="241" t="s">
        <v>9</v>
      </c>
      <c r="H1" s="241" t="s">
        <v>10</v>
      </c>
      <c r="I1" s="241" t="s">
        <v>11</v>
      </c>
      <c r="J1" s="241" t="s">
        <v>30</v>
      </c>
      <c r="K1" s="241" t="s">
        <v>31</v>
      </c>
      <c r="L1" s="241" t="s">
        <v>32</v>
      </c>
      <c r="M1" s="241" t="s">
        <v>33</v>
      </c>
      <c r="N1" s="266" t="s">
        <v>3</v>
      </c>
      <c r="O1" s="265" t="s">
        <v>4</v>
      </c>
      <c r="P1" s="121"/>
      <c r="Q1" s="121"/>
      <c r="R1" s="121"/>
      <c r="S1" s="121"/>
      <c r="T1" s="121"/>
      <c r="U1" s="121"/>
      <c r="V1" s="121"/>
      <c r="W1" s="121"/>
      <c r="X1" s="121"/>
      <c r="Y1" s="121"/>
      <c r="Z1" s="121"/>
      <c r="AA1" s="121"/>
      <c r="AB1" s="121"/>
      <c r="AC1" s="121"/>
    </row>
    <row r="2" spans="1:29" ht="32.25" customHeight="1" x14ac:dyDescent="0.25">
      <c r="A2" s="110" t="s">
        <v>262</v>
      </c>
      <c r="B2" s="47">
        <f>B3</f>
        <v>0</v>
      </c>
      <c r="C2" s="47"/>
      <c r="D2" s="47">
        <f>D3</f>
        <v>0</v>
      </c>
      <c r="E2" s="47">
        <f t="shared" ref="E2:O2" si="0">E3</f>
        <v>0</v>
      </c>
      <c r="F2" s="47">
        <f t="shared" si="0"/>
        <v>0</v>
      </c>
      <c r="G2" s="47">
        <f t="shared" si="0"/>
        <v>0</v>
      </c>
      <c r="H2" s="47">
        <f t="shared" si="0"/>
        <v>0</v>
      </c>
      <c r="I2" s="47">
        <f t="shared" si="0"/>
        <v>0</v>
      </c>
      <c r="J2" s="47">
        <f t="shared" si="0"/>
        <v>0</v>
      </c>
      <c r="K2" s="47">
        <f t="shared" si="0"/>
        <v>0</v>
      </c>
      <c r="L2" s="47">
        <f t="shared" si="0"/>
        <v>0</v>
      </c>
      <c r="M2" s="47">
        <f t="shared" si="0"/>
        <v>0</v>
      </c>
      <c r="N2" s="47">
        <f t="shared" si="0"/>
        <v>0</v>
      </c>
      <c r="O2" s="143">
        <f t="shared" si="0"/>
        <v>0</v>
      </c>
    </row>
    <row r="3" spans="1:29" ht="19.5" customHeight="1" x14ac:dyDescent="0.25">
      <c r="A3" s="122" t="s">
        <v>122</v>
      </c>
      <c r="B3" s="123">
        <f>SUM(B4:B6)</f>
        <v>0</v>
      </c>
      <c r="C3" s="123"/>
      <c r="D3" s="123">
        <f>SUM(D4:D6)</f>
        <v>0</v>
      </c>
      <c r="E3" s="123">
        <f t="shared" ref="E3:O3" si="1">SUM(E4:E6)</f>
        <v>0</v>
      </c>
      <c r="F3" s="123">
        <f t="shared" si="1"/>
        <v>0</v>
      </c>
      <c r="G3" s="123">
        <f t="shared" si="1"/>
        <v>0</v>
      </c>
      <c r="H3" s="123">
        <f t="shared" si="1"/>
        <v>0</v>
      </c>
      <c r="I3" s="123">
        <f t="shared" si="1"/>
        <v>0</v>
      </c>
      <c r="J3" s="123">
        <f>SUM(J4:J6)</f>
        <v>0</v>
      </c>
      <c r="K3" s="123">
        <f t="shared" si="1"/>
        <v>0</v>
      </c>
      <c r="L3" s="123">
        <f t="shared" si="1"/>
        <v>0</v>
      </c>
      <c r="M3" s="123">
        <f t="shared" si="1"/>
        <v>0</v>
      </c>
      <c r="N3" s="123">
        <f t="shared" si="1"/>
        <v>0</v>
      </c>
      <c r="O3" s="168">
        <f t="shared" si="1"/>
        <v>0</v>
      </c>
    </row>
    <row r="4" spans="1:29" x14ac:dyDescent="0.25">
      <c r="A4" s="116" t="s">
        <v>47</v>
      </c>
      <c r="B4" s="165"/>
      <c r="C4" s="166"/>
      <c r="D4" s="153"/>
      <c r="E4" s="153"/>
      <c r="F4" s="153"/>
      <c r="G4" s="153"/>
      <c r="H4" s="153"/>
      <c r="I4" s="153"/>
      <c r="J4" s="153"/>
      <c r="K4" s="153"/>
      <c r="L4" s="153"/>
      <c r="M4" s="153"/>
      <c r="N4" s="153"/>
      <c r="O4" s="169"/>
    </row>
    <row r="5" spans="1:29" x14ac:dyDescent="0.25">
      <c r="A5" s="116" t="s">
        <v>229</v>
      </c>
      <c r="B5" s="165"/>
      <c r="C5" s="166"/>
      <c r="D5" s="166"/>
      <c r="E5" s="165"/>
      <c r="F5" s="166"/>
      <c r="G5" s="165"/>
      <c r="H5" s="166"/>
      <c r="I5" s="165"/>
      <c r="J5" s="166"/>
      <c r="K5" s="165"/>
      <c r="L5" s="166"/>
      <c r="M5" s="165"/>
      <c r="N5" s="165"/>
      <c r="O5" s="167"/>
    </row>
    <row r="6" spans="1:29" ht="15.75" thickBot="1" x14ac:dyDescent="0.3">
      <c r="A6" s="117" t="s">
        <v>28</v>
      </c>
      <c r="B6" s="170"/>
      <c r="C6" s="171"/>
      <c r="D6" s="170"/>
      <c r="E6" s="170"/>
      <c r="F6" s="171"/>
      <c r="G6" s="170"/>
      <c r="H6" s="171"/>
      <c r="I6" s="170"/>
      <c r="J6" s="171"/>
      <c r="K6" s="170"/>
      <c r="L6" s="171"/>
      <c r="M6" s="170"/>
      <c r="N6" s="171"/>
      <c r="O6" s="172"/>
    </row>
    <row r="7" spans="1:29" ht="15.75" thickBot="1" x14ac:dyDescent="0.3"/>
    <row r="8" spans="1:29" x14ac:dyDescent="0.25">
      <c r="A8" s="4" t="s">
        <v>15</v>
      </c>
      <c r="B8" s="437"/>
      <c r="C8" s="438"/>
      <c r="D8" s="438"/>
      <c r="E8" s="438"/>
      <c r="F8" s="438"/>
      <c r="G8" s="438"/>
      <c r="H8" s="438"/>
      <c r="I8" s="438"/>
      <c r="J8" s="438"/>
      <c r="K8" s="438"/>
      <c r="L8" s="438"/>
      <c r="M8" s="438"/>
      <c r="N8" s="438"/>
      <c r="O8" s="439"/>
    </row>
    <row r="9" spans="1:29" x14ac:dyDescent="0.25">
      <c r="A9" s="1"/>
      <c r="B9" s="440"/>
      <c r="C9" s="441"/>
      <c r="D9" s="441"/>
      <c r="E9" s="441"/>
      <c r="F9" s="441"/>
      <c r="G9" s="441"/>
      <c r="H9" s="441"/>
      <c r="I9" s="441"/>
      <c r="J9" s="441"/>
      <c r="K9" s="441"/>
      <c r="L9" s="441"/>
      <c r="M9" s="441"/>
      <c r="N9" s="441"/>
      <c r="O9" s="442"/>
    </row>
    <row r="10" spans="1:29" x14ac:dyDescent="0.25">
      <c r="A10" s="1"/>
      <c r="B10" s="440"/>
      <c r="C10" s="441"/>
      <c r="D10" s="441"/>
      <c r="E10" s="441"/>
      <c r="F10" s="441"/>
      <c r="G10" s="441"/>
      <c r="H10" s="441"/>
      <c r="I10" s="441"/>
      <c r="J10" s="441"/>
      <c r="K10" s="441"/>
      <c r="L10" s="441"/>
      <c r="M10" s="441"/>
      <c r="N10" s="441"/>
      <c r="O10" s="442"/>
    </row>
    <row r="11" spans="1:29" x14ac:dyDescent="0.25">
      <c r="A11" s="1"/>
      <c r="B11" s="440"/>
      <c r="C11" s="441"/>
      <c r="D11" s="441"/>
      <c r="E11" s="441"/>
      <c r="F11" s="441"/>
      <c r="G11" s="441"/>
      <c r="H11" s="441"/>
      <c r="I11" s="441"/>
      <c r="J11" s="441"/>
      <c r="K11" s="441"/>
      <c r="L11" s="441"/>
      <c r="M11" s="441"/>
      <c r="N11" s="441"/>
      <c r="O11" s="442"/>
    </row>
    <row r="12" spans="1:29" ht="15.75" thickBot="1" x14ac:dyDescent="0.3">
      <c r="A12" s="1"/>
      <c r="B12" s="443"/>
      <c r="C12" s="444"/>
      <c r="D12" s="444"/>
      <c r="E12" s="444"/>
      <c r="F12" s="444"/>
      <c r="G12" s="444"/>
      <c r="H12" s="444"/>
      <c r="I12" s="444"/>
      <c r="J12" s="444"/>
      <c r="K12" s="444"/>
      <c r="L12" s="444"/>
      <c r="M12" s="444"/>
      <c r="N12" s="444"/>
      <c r="O12" s="445"/>
    </row>
    <row r="13" spans="1:29" ht="15.75" thickBot="1" x14ac:dyDescent="0.3">
      <c r="A13" s="1"/>
      <c r="B13" s="1"/>
      <c r="C13" s="1"/>
      <c r="D13" s="1"/>
      <c r="E13" s="1"/>
      <c r="F13" s="1"/>
      <c r="G13" s="1"/>
      <c r="H13" s="1"/>
      <c r="I13" s="1"/>
      <c r="J13" s="1"/>
      <c r="K13" s="1"/>
    </row>
    <row r="14" spans="1:29" x14ac:dyDescent="0.25">
      <c r="A14" s="4" t="s">
        <v>18</v>
      </c>
      <c r="B14" s="437"/>
      <c r="C14" s="438"/>
      <c r="D14" s="438"/>
      <c r="E14" s="438"/>
      <c r="F14" s="438"/>
      <c r="G14" s="438"/>
      <c r="H14" s="438"/>
      <c r="I14" s="438"/>
      <c r="J14" s="438"/>
      <c r="K14" s="438"/>
      <c r="L14" s="438"/>
      <c r="M14" s="438"/>
      <c r="N14" s="438"/>
      <c r="O14" s="439"/>
    </row>
    <row r="15" spans="1:29" x14ac:dyDescent="0.25">
      <c r="A15" s="1"/>
      <c r="B15" s="440"/>
      <c r="C15" s="441"/>
      <c r="D15" s="441"/>
      <c r="E15" s="441"/>
      <c r="F15" s="441"/>
      <c r="G15" s="441"/>
      <c r="H15" s="441"/>
      <c r="I15" s="441"/>
      <c r="J15" s="441"/>
      <c r="K15" s="441"/>
      <c r="L15" s="441"/>
      <c r="M15" s="441"/>
      <c r="N15" s="441"/>
      <c r="O15" s="442"/>
    </row>
    <row r="16" spans="1:29" x14ac:dyDescent="0.25">
      <c r="A16" s="1"/>
      <c r="B16" s="440"/>
      <c r="C16" s="441"/>
      <c r="D16" s="441"/>
      <c r="E16" s="441"/>
      <c r="F16" s="441"/>
      <c r="G16" s="441"/>
      <c r="H16" s="441"/>
      <c r="I16" s="441"/>
      <c r="J16" s="441"/>
      <c r="K16" s="441"/>
      <c r="L16" s="441"/>
      <c r="M16" s="441"/>
      <c r="N16" s="441"/>
      <c r="O16" s="442"/>
    </row>
    <row r="17" spans="1:29" x14ac:dyDescent="0.25">
      <c r="A17" s="1"/>
      <c r="B17" s="440"/>
      <c r="C17" s="441"/>
      <c r="D17" s="441"/>
      <c r="E17" s="441"/>
      <c r="F17" s="441"/>
      <c r="G17" s="441"/>
      <c r="H17" s="441"/>
      <c r="I17" s="441"/>
      <c r="J17" s="441"/>
      <c r="K17" s="441"/>
      <c r="L17" s="441"/>
      <c r="M17" s="441"/>
      <c r="N17" s="441"/>
      <c r="O17" s="442"/>
    </row>
    <row r="18" spans="1:29" ht="15.75" thickBot="1" x14ac:dyDescent="0.3">
      <c r="A18" s="1"/>
      <c r="B18" s="443"/>
      <c r="C18" s="444"/>
      <c r="D18" s="444"/>
      <c r="E18" s="444"/>
      <c r="F18" s="444"/>
      <c r="G18" s="444"/>
      <c r="H18" s="444"/>
      <c r="I18" s="444"/>
      <c r="J18" s="444"/>
      <c r="K18" s="444"/>
      <c r="L18" s="444"/>
      <c r="M18" s="444"/>
      <c r="N18" s="444"/>
      <c r="O18" s="445"/>
    </row>
    <row r="19" spans="1:29" ht="15.75" thickBot="1" x14ac:dyDescent="0.3"/>
    <row r="20" spans="1:29" ht="18" customHeight="1" thickBot="1" x14ac:dyDescent="0.3">
      <c r="A20" s="486" t="s">
        <v>48</v>
      </c>
      <c r="B20" s="487"/>
      <c r="C20" s="487"/>
      <c r="D20" s="487"/>
      <c r="E20" s="487"/>
      <c r="F20" s="487"/>
      <c r="G20" s="487"/>
      <c r="H20" s="487"/>
      <c r="I20" s="487"/>
      <c r="J20" s="487"/>
      <c r="K20" s="487"/>
      <c r="L20" s="487"/>
      <c r="M20" s="487"/>
      <c r="N20" s="487"/>
      <c r="O20" s="488"/>
    </row>
    <row r="21" spans="1:29" ht="115.5" customHeight="1" thickBot="1" x14ac:dyDescent="0.3">
      <c r="A21" s="483" t="s">
        <v>190</v>
      </c>
      <c r="B21" s="484"/>
      <c r="C21" s="484"/>
      <c r="D21" s="484"/>
      <c r="E21" s="484"/>
      <c r="F21" s="484"/>
      <c r="G21" s="484"/>
      <c r="H21" s="484"/>
      <c r="I21" s="484"/>
      <c r="J21" s="484"/>
      <c r="K21" s="484"/>
      <c r="L21" s="484"/>
      <c r="M21" s="484"/>
      <c r="N21" s="484"/>
      <c r="O21" s="485"/>
      <c r="P21" s="121"/>
      <c r="Q21" s="121"/>
      <c r="R21" s="121"/>
      <c r="S21" s="121"/>
      <c r="T21" s="121"/>
      <c r="U21" s="121"/>
      <c r="V21" s="121"/>
      <c r="W21" s="121"/>
      <c r="X21" s="121"/>
      <c r="Y21" s="121"/>
      <c r="Z21" s="121"/>
      <c r="AA21" s="121"/>
      <c r="AB21" s="121"/>
      <c r="AC21" s="121"/>
    </row>
  </sheetData>
  <sheetProtection sheet="1" objects="1" scenarios="1" selectLockedCells="1"/>
  <mergeCells count="4">
    <mergeCell ref="B8:O12"/>
    <mergeCell ref="B14:O18"/>
    <mergeCell ref="A21:O21"/>
    <mergeCell ref="A20:O20"/>
  </mergeCells>
  <printOptions horizontalCentered="1"/>
  <pageMargins left="0.25" right="0.25" top="0.5" bottom="0.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zoomScalePageLayoutView="110" workbookViewId="0">
      <selection activeCell="B2" sqref="B2"/>
    </sheetView>
  </sheetViews>
  <sheetFormatPr defaultRowHeight="15" x14ac:dyDescent="0.25"/>
  <cols>
    <col min="1" max="1" width="59.7109375" customWidth="1"/>
    <col min="2" max="3" width="9.28515625" customWidth="1"/>
    <col min="4" max="15" width="7.42578125" customWidth="1"/>
  </cols>
  <sheetData>
    <row r="1" spans="1:15" ht="54" customHeight="1" thickBot="1" x14ac:dyDescent="0.3">
      <c r="A1" s="262" t="s">
        <v>0</v>
      </c>
      <c r="B1" s="252" t="s">
        <v>1</v>
      </c>
      <c r="C1" s="252" t="s">
        <v>2</v>
      </c>
      <c r="D1" s="252" t="s">
        <v>6</v>
      </c>
      <c r="E1" s="252" t="s">
        <v>7</v>
      </c>
      <c r="F1" s="252" t="s">
        <v>8</v>
      </c>
      <c r="G1" s="252" t="s">
        <v>9</v>
      </c>
      <c r="H1" s="252" t="s">
        <v>10</v>
      </c>
      <c r="I1" s="252" t="s">
        <v>11</v>
      </c>
      <c r="J1" s="252" t="s">
        <v>30</v>
      </c>
      <c r="K1" s="252" t="s">
        <v>31</v>
      </c>
      <c r="L1" s="252" t="s">
        <v>32</v>
      </c>
      <c r="M1" s="252" t="s">
        <v>33</v>
      </c>
      <c r="N1" s="252" t="s">
        <v>3</v>
      </c>
      <c r="O1" s="253" t="s">
        <v>4</v>
      </c>
    </row>
    <row r="2" spans="1:15" ht="32.25" customHeight="1" thickBot="1" x14ac:dyDescent="0.3">
      <c r="A2" s="269" t="s">
        <v>263</v>
      </c>
      <c r="B2" s="326"/>
      <c r="C2" s="326"/>
      <c r="D2" s="326"/>
      <c r="E2" s="326"/>
      <c r="F2" s="326"/>
      <c r="G2" s="326"/>
      <c r="H2" s="326"/>
      <c r="I2" s="326"/>
      <c r="J2" s="326"/>
      <c r="K2" s="326"/>
      <c r="L2" s="326"/>
      <c r="M2" s="326"/>
      <c r="N2" s="326"/>
      <c r="O2" s="327"/>
    </row>
    <row r="3" spans="1:15" ht="15.75" thickBot="1" x14ac:dyDescent="0.3">
      <c r="A3" s="25"/>
      <c r="B3" s="25"/>
      <c r="C3" s="25"/>
      <c r="D3" s="25"/>
      <c r="E3" s="25"/>
      <c r="F3" s="25"/>
      <c r="G3" s="25"/>
      <c r="H3" s="25"/>
      <c r="I3" s="25"/>
      <c r="J3" s="25"/>
      <c r="K3" s="25"/>
      <c r="L3" s="25"/>
      <c r="M3" s="25"/>
      <c r="N3" s="25"/>
      <c r="O3" s="25"/>
    </row>
    <row r="4" spans="1:15" x14ac:dyDescent="0.25">
      <c r="A4" s="13" t="s">
        <v>15</v>
      </c>
      <c r="B4" s="425"/>
      <c r="C4" s="426"/>
      <c r="D4" s="426"/>
      <c r="E4" s="426"/>
      <c r="F4" s="426"/>
      <c r="G4" s="426"/>
      <c r="H4" s="426"/>
      <c r="I4" s="426"/>
      <c r="J4" s="426"/>
      <c r="K4" s="426"/>
      <c r="L4" s="426"/>
      <c r="M4" s="426"/>
      <c r="N4" s="426"/>
      <c r="O4" s="427"/>
    </row>
    <row r="5" spans="1:15" x14ac:dyDescent="0.25">
      <c r="A5" s="37"/>
      <c r="B5" s="428"/>
      <c r="C5" s="429"/>
      <c r="D5" s="429"/>
      <c r="E5" s="429"/>
      <c r="F5" s="429"/>
      <c r="G5" s="429"/>
      <c r="H5" s="429"/>
      <c r="I5" s="429"/>
      <c r="J5" s="429"/>
      <c r="K5" s="429"/>
      <c r="L5" s="429"/>
      <c r="M5" s="429"/>
      <c r="N5" s="429"/>
      <c r="O5" s="430"/>
    </row>
    <row r="6" spans="1:15" x14ac:dyDescent="0.25">
      <c r="A6" s="37"/>
      <c r="B6" s="428"/>
      <c r="C6" s="429"/>
      <c r="D6" s="429"/>
      <c r="E6" s="429"/>
      <c r="F6" s="429"/>
      <c r="G6" s="429"/>
      <c r="H6" s="429"/>
      <c r="I6" s="429"/>
      <c r="J6" s="429"/>
      <c r="K6" s="429"/>
      <c r="L6" s="429"/>
      <c r="M6" s="429"/>
      <c r="N6" s="429"/>
      <c r="O6" s="430"/>
    </row>
    <row r="7" spans="1:15" x14ac:dyDescent="0.25">
      <c r="A7" s="37"/>
      <c r="B7" s="428"/>
      <c r="C7" s="429"/>
      <c r="D7" s="429"/>
      <c r="E7" s="429"/>
      <c r="F7" s="429"/>
      <c r="G7" s="429"/>
      <c r="H7" s="429"/>
      <c r="I7" s="429"/>
      <c r="J7" s="429"/>
      <c r="K7" s="429"/>
      <c r="L7" s="429"/>
      <c r="M7" s="429"/>
      <c r="N7" s="429"/>
      <c r="O7" s="430"/>
    </row>
    <row r="8" spans="1:15" ht="15.75" thickBot="1" x14ac:dyDescent="0.3">
      <c r="A8" s="37"/>
      <c r="B8" s="431"/>
      <c r="C8" s="432"/>
      <c r="D8" s="432"/>
      <c r="E8" s="432"/>
      <c r="F8" s="432"/>
      <c r="G8" s="432"/>
      <c r="H8" s="432"/>
      <c r="I8" s="432"/>
      <c r="J8" s="432"/>
      <c r="K8" s="432"/>
      <c r="L8" s="432"/>
      <c r="M8" s="432"/>
      <c r="N8" s="432"/>
      <c r="O8" s="433"/>
    </row>
    <row r="9" spans="1:15" ht="15.75" thickBot="1" x14ac:dyDescent="0.3">
      <c r="A9" s="37"/>
      <c r="B9" s="37"/>
      <c r="C9" s="37"/>
      <c r="D9" s="37"/>
      <c r="E9" s="37"/>
      <c r="F9" s="37"/>
      <c r="G9" s="37"/>
      <c r="H9" s="37"/>
      <c r="I9" s="37"/>
      <c r="J9" s="37"/>
      <c r="K9" s="37"/>
      <c r="L9" s="25"/>
      <c r="M9" s="25"/>
      <c r="N9" s="25"/>
      <c r="O9" s="25"/>
    </row>
    <row r="10" spans="1:15" x14ac:dyDescent="0.25">
      <c r="A10" s="13" t="s">
        <v>18</v>
      </c>
      <c r="B10" s="425"/>
      <c r="C10" s="426"/>
      <c r="D10" s="426"/>
      <c r="E10" s="426"/>
      <c r="F10" s="426"/>
      <c r="G10" s="426"/>
      <c r="H10" s="426"/>
      <c r="I10" s="426"/>
      <c r="J10" s="426"/>
      <c r="K10" s="426"/>
      <c r="L10" s="426"/>
      <c r="M10" s="426"/>
      <c r="N10" s="426"/>
      <c r="O10" s="427"/>
    </row>
    <row r="11" spans="1:15" x14ac:dyDescent="0.25">
      <c r="A11" s="37"/>
      <c r="B11" s="428"/>
      <c r="C11" s="429"/>
      <c r="D11" s="429"/>
      <c r="E11" s="429"/>
      <c r="F11" s="429"/>
      <c r="G11" s="429"/>
      <c r="H11" s="429"/>
      <c r="I11" s="429"/>
      <c r="J11" s="429"/>
      <c r="K11" s="429"/>
      <c r="L11" s="429"/>
      <c r="M11" s="429"/>
      <c r="N11" s="429"/>
      <c r="O11" s="430"/>
    </row>
    <row r="12" spans="1:15" x14ac:dyDescent="0.25">
      <c r="A12" s="37"/>
      <c r="B12" s="428"/>
      <c r="C12" s="429"/>
      <c r="D12" s="429"/>
      <c r="E12" s="429"/>
      <c r="F12" s="429"/>
      <c r="G12" s="429"/>
      <c r="H12" s="429"/>
      <c r="I12" s="429"/>
      <c r="J12" s="429"/>
      <c r="K12" s="429"/>
      <c r="L12" s="429"/>
      <c r="M12" s="429"/>
      <c r="N12" s="429"/>
      <c r="O12" s="430"/>
    </row>
    <row r="13" spans="1:15" x14ac:dyDescent="0.25">
      <c r="A13" s="37"/>
      <c r="B13" s="428"/>
      <c r="C13" s="429"/>
      <c r="D13" s="429"/>
      <c r="E13" s="429"/>
      <c r="F13" s="429"/>
      <c r="G13" s="429"/>
      <c r="H13" s="429"/>
      <c r="I13" s="429"/>
      <c r="J13" s="429"/>
      <c r="K13" s="429"/>
      <c r="L13" s="429"/>
      <c r="M13" s="429"/>
      <c r="N13" s="429"/>
      <c r="O13" s="430"/>
    </row>
    <row r="14" spans="1:15" ht="15.75" thickBot="1" x14ac:dyDescent="0.3">
      <c r="A14" s="37"/>
      <c r="B14" s="431"/>
      <c r="C14" s="432"/>
      <c r="D14" s="432"/>
      <c r="E14" s="432"/>
      <c r="F14" s="432"/>
      <c r="G14" s="432"/>
      <c r="H14" s="432"/>
      <c r="I14" s="432"/>
      <c r="J14" s="432"/>
      <c r="K14" s="432"/>
      <c r="L14" s="432"/>
      <c r="M14" s="432"/>
      <c r="N14" s="432"/>
      <c r="O14" s="433"/>
    </row>
    <row r="15" spans="1:15" ht="15.75" thickBot="1" x14ac:dyDescent="0.3">
      <c r="A15" s="25"/>
      <c r="B15" s="25"/>
      <c r="C15" s="25"/>
      <c r="D15" s="25"/>
      <c r="E15" s="25"/>
      <c r="F15" s="25"/>
      <c r="G15" s="25"/>
      <c r="H15" s="25"/>
      <c r="I15" s="25"/>
      <c r="J15" s="25"/>
      <c r="K15" s="25"/>
      <c r="L15" s="25"/>
      <c r="M15" s="25"/>
      <c r="N15" s="25"/>
      <c r="O15" s="25"/>
    </row>
    <row r="16" spans="1:15" s="60" customFormat="1" ht="23.25" customHeight="1" thickBot="1" x14ac:dyDescent="0.3">
      <c r="A16" s="356" t="s">
        <v>48</v>
      </c>
      <c r="B16" s="357"/>
      <c r="C16" s="357"/>
      <c r="D16" s="357"/>
      <c r="E16" s="357"/>
      <c r="F16" s="357"/>
      <c r="G16" s="357"/>
      <c r="H16" s="357"/>
      <c r="I16" s="357"/>
      <c r="J16" s="357"/>
      <c r="K16" s="357"/>
      <c r="L16" s="357"/>
      <c r="M16" s="357"/>
      <c r="N16" s="357"/>
      <c r="O16" s="358"/>
    </row>
    <row r="17" spans="1:15" s="86" customFormat="1" ht="33.75" customHeight="1" thickBot="1" x14ac:dyDescent="0.3">
      <c r="A17" s="489" t="s">
        <v>139</v>
      </c>
      <c r="B17" s="490"/>
      <c r="C17" s="490"/>
      <c r="D17" s="490"/>
      <c r="E17" s="490"/>
      <c r="F17" s="490"/>
      <c r="G17" s="490"/>
      <c r="H17" s="490"/>
      <c r="I17" s="490"/>
      <c r="J17" s="490"/>
      <c r="K17" s="490"/>
      <c r="L17" s="490"/>
      <c r="M17" s="490"/>
      <c r="N17" s="490"/>
      <c r="O17" s="491"/>
    </row>
  </sheetData>
  <sheetProtection sheet="1" objects="1" scenarios="1" selectLockedCells="1"/>
  <mergeCells count="4">
    <mergeCell ref="B4:O8"/>
    <mergeCell ref="B10:O14"/>
    <mergeCell ref="A16:O16"/>
    <mergeCell ref="A17:O17"/>
  </mergeCells>
  <dataValidations count="1">
    <dataValidation errorStyle="warning" operator="greaterThan" allowBlank="1" showInputMessage="1" showErrorMessage="1" error="Sex must Equal Duration" sqref="B2:O2"/>
  </dataValidations>
  <printOptions horizontalCentered="1"/>
  <pageMargins left="0.25" right="0.25" top="0.5" bottom="0.5" header="0.3" footer="0.3"/>
  <pageSetup paperSize="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zoomScaleSheetLayoutView="106" workbookViewId="0">
      <selection activeCell="B4" sqref="B4"/>
    </sheetView>
  </sheetViews>
  <sheetFormatPr defaultRowHeight="15" x14ac:dyDescent="0.25"/>
  <cols>
    <col min="1" max="1" width="56.285156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65" t="s">
        <v>4</v>
      </c>
    </row>
    <row r="2" spans="1:15" ht="42" customHeight="1" x14ac:dyDescent="0.25">
      <c r="A2" s="100" t="s">
        <v>264</v>
      </c>
      <c r="B2" s="101">
        <f>IF(B3=B9, B3, "ERROR")</f>
        <v>0</v>
      </c>
      <c r="C2" s="101"/>
      <c r="D2" s="101">
        <f>IF(D3=D9, D3, "ERROR")</f>
        <v>0</v>
      </c>
      <c r="E2" s="102">
        <f t="shared" ref="E2:O2" si="0">IF(E3=E9, E3, "ERROR")</f>
        <v>0</v>
      </c>
      <c r="F2" s="101">
        <f t="shared" si="0"/>
        <v>0</v>
      </c>
      <c r="G2" s="102">
        <f t="shared" si="0"/>
        <v>0</v>
      </c>
      <c r="H2" s="101">
        <f t="shared" si="0"/>
        <v>0</v>
      </c>
      <c r="I2" s="102">
        <f t="shared" si="0"/>
        <v>0</v>
      </c>
      <c r="J2" s="101">
        <f t="shared" si="0"/>
        <v>0</v>
      </c>
      <c r="K2" s="102">
        <f t="shared" si="0"/>
        <v>0</v>
      </c>
      <c r="L2" s="101">
        <f t="shared" si="0"/>
        <v>0</v>
      </c>
      <c r="M2" s="102">
        <f t="shared" si="0"/>
        <v>0</v>
      </c>
      <c r="N2" s="101">
        <f t="shared" si="0"/>
        <v>0</v>
      </c>
      <c r="O2" s="119">
        <f t="shared" si="0"/>
        <v>0</v>
      </c>
    </row>
    <row r="3" spans="1:15" x14ac:dyDescent="0.25">
      <c r="A3" s="103" t="s">
        <v>178</v>
      </c>
      <c r="B3" s="104">
        <f>SUM(B4:B8)</f>
        <v>0</v>
      </c>
      <c r="C3" s="104"/>
      <c r="D3" s="104">
        <f>SUM(D4:D8)</f>
        <v>0</v>
      </c>
      <c r="E3" s="104">
        <f>SUM(E4:E8)</f>
        <v>0</v>
      </c>
      <c r="F3" s="104">
        <f t="shared" ref="F3:O3" si="1">SUM(F4:F8)</f>
        <v>0</v>
      </c>
      <c r="G3" s="104">
        <f t="shared" si="1"/>
        <v>0</v>
      </c>
      <c r="H3" s="104">
        <f t="shared" si="1"/>
        <v>0</v>
      </c>
      <c r="I3" s="104">
        <f t="shared" si="1"/>
        <v>0</v>
      </c>
      <c r="J3" s="104">
        <f t="shared" si="1"/>
        <v>0</v>
      </c>
      <c r="K3" s="104">
        <f t="shared" si="1"/>
        <v>0</v>
      </c>
      <c r="L3" s="104">
        <f t="shared" si="1"/>
        <v>0</v>
      </c>
      <c r="M3" s="104">
        <f>SUM(M4:M8)</f>
        <v>0</v>
      </c>
      <c r="N3" s="104">
        <f t="shared" si="1"/>
        <v>0</v>
      </c>
      <c r="O3" s="124">
        <f t="shared" si="1"/>
        <v>0</v>
      </c>
    </row>
    <row r="4" spans="1:15" x14ac:dyDescent="0.25">
      <c r="A4" s="65" t="s">
        <v>20</v>
      </c>
      <c r="B4" s="150"/>
      <c r="C4" s="146"/>
      <c r="D4" s="146"/>
      <c r="E4" s="150"/>
      <c r="F4" s="146"/>
      <c r="G4" s="150"/>
      <c r="H4" s="146"/>
      <c r="I4" s="150"/>
      <c r="J4" s="146"/>
      <c r="K4" s="150"/>
      <c r="L4" s="146"/>
      <c r="M4" s="150"/>
      <c r="N4" s="146"/>
      <c r="O4" s="151"/>
    </row>
    <row r="5" spans="1:15" x14ac:dyDescent="0.25">
      <c r="A5" s="65" t="s">
        <v>25</v>
      </c>
      <c r="B5" s="150"/>
      <c r="C5" s="146"/>
      <c r="D5" s="146"/>
      <c r="E5" s="150"/>
      <c r="F5" s="146"/>
      <c r="G5" s="150"/>
      <c r="H5" s="146"/>
      <c r="I5" s="150"/>
      <c r="J5" s="146"/>
      <c r="K5" s="150"/>
      <c r="L5" s="146"/>
      <c r="M5" s="150"/>
      <c r="N5" s="146"/>
      <c r="O5" s="151"/>
    </row>
    <row r="6" spans="1:15" x14ac:dyDescent="0.25">
      <c r="A6" s="65" t="s">
        <v>27</v>
      </c>
      <c r="B6" s="150"/>
      <c r="C6" s="146"/>
      <c r="D6" s="146"/>
      <c r="E6" s="150"/>
      <c r="F6" s="146"/>
      <c r="G6" s="150"/>
      <c r="H6" s="146"/>
      <c r="I6" s="150"/>
      <c r="J6" s="146"/>
      <c r="K6" s="150"/>
      <c r="L6" s="146"/>
      <c r="M6" s="150"/>
      <c r="N6" s="146"/>
      <c r="O6" s="151"/>
    </row>
    <row r="7" spans="1:15" x14ac:dyDescent="0.25">
      <c r="A7" s="65" t="s">
        <v>195</v>
      </c>
      <c r="B7" s="150"/>
      <c r="C7" s="146"/>
      <c r="D7" s="146"/>
      <c r="E7" s="150"/>
      <c r="F7" s="146"/>
      <c r="G7" s="150"/>
      <c r="H7" s="146"/>
      <c r="I7" s="150"/>
      <c r="J7" s="146"/>
      <c r="K7" s="150"/>
      <c r="L7" s="146"/>
      <c r="M7" s="150"/>
      <c r="N7" s="146"/>
      <c r="O7" s="151"/>
    </row>
    <row r="8" spans="1:15" x14ac:dyDescent="0.25">
      <c r="A8" s="65" t="s">
        <v>28</v>
      </c>
      <c r="B8" s="150"/>
      <c r="C8" s="146"/>
      <c r="D8" s="150"/>
      <c r="E8" s="150"/>
      <c r="F8" s="150"/>
      <c r="G8" s="150"/>
      <c r="H8" s="150"/>
      <c r="I8" s="150"/>
      <c r="J8" s="150"/>
      <c r="K8" s="150"/>
      <c r="L8" s="150"/>
      <c r="M8" s="150"/>
      <c r="N8" s="150"/>
      <c r="O8" s="151"/>
    </row>
    <row r="9" spans="1:15" x14ac:dyDescent="0.25">
      <c r="A9" s="118" t="s">
        <v>88</v>
      </c>
      <c r="B9" s="104">
        <f>SUM(B10:B14)</f>
        <v>0</v>
      </c>
      <c r="C9" s="104"/>
      <c r="D9" s="104">
        <f>SUM(D10:D14)</f>
        <v>0</v>
      </c>
      <c r="E9" s="104">
        <f t="shared" ref="E9:O9" si="2">SUM(E10:E14)</f>
        <v>0</v>
      </c>
      <c r="F9" s="104">
        <f t="shared" si="2"/>
        <v>0</v>
      </c>
      <c r="G9" s="104">
        <f t="shared" si="2"/>
        <v>0</v>
      </c>
      <c r="H9" s="104">
        <f t="shared" si="2"/>
        <v>0</v>
      </c>
      <c r="I9" s="104">
        <f t="shared" si="2"/>
        <v>0</v>
      </c>
      <c r="J9" s="104">
        <f t="shared" si="2"/>
        <v>0</v>
      </c>
      <c r="K9" s="104">
        <f>SUM(K10:K14)</f>
        <v>0</v>
      </c>
      <c r="L9" s="104">
        <f t="shared" si="2"/>
        <v>0</v>
      </c>
      <c r="M9" s="104">
        <f>SUM(M10:M14)</f>
        <v>0</v>
      </c>
      <c r="N9" s="104">
        <f t="shared" si="2"/>
        <v>0</v>
      </c>
      <c r="O9" s="124">
        <f t="shared" si="2"/>
        <v>0</v>
      </c>
    </row>
    <row r="10" spans="1:15" x14ac:dyDescent="0.25">
      <c r="A10" s="65" t="s">
        <v>43</v>
      </c>
      <c r="B10" s="150"/>
      <c r="C10" s="146"/>
      <c r="D10" s="146"/>
      <c r="E10" s="150"/>
      <c r="F10" s="146"/>
      <c r="G10" s="150"/>
      <c r="H10" s="146"/>
      <c r="I10" s="150"/>
      <c r="J10" s="146"/>
      <c r="K10" s="150"/>
      <c r="L10" s="146"/>
      <c r="M10" s="150"/>
      <c r="N10" s="146"/>
      <c r="O10" s="151"/>
    </row>
    <row r="11" spans="1:15" x14ac:dyDescent="0.25">
      <c r="A11" s="65" t="s">
        <v>87</v>
      </c>
      <c r="B11" s="150"/>
      <c r="C11" s="146"/>
      <c r="D11" s="150"/>
      <c r="E11" s="150"/>
      <c r="F11" s="150"/>
      <c r="G11" s="150"/>
      <c r="H11" s="150"/>
      <c r="I11" s="150"/>
      <c r="J11" s="150"/>
      <c r="K11" s="150"/>
      <c r="L11" s="150"/>
      <c r="M11" s="150"/>
      <c r="N11" s="150"/>
      <c r="O11" s="151"/>
    </row>
    <row r="12" spans="1:15" x14ac:dyDescent="0.25">
      <c r="A12" s="65" t="s">
        <v>86</v>
      </c>
      <c r="B12" s="150"/>
      <c r="C12" s="146"/>
      <c r="D12" s="146"/>
      <c r="E12" s="150"/>
      <c r="F12" s="146"/>
      <c r="G12" s="150"/>
      <c r="H12" s="146"/>
      <c r="I12" s="150"/>
      <c r="J12" s="146"/>
      <c r="K12" s="150"/>
      <c r="L12" s="146"/>
      <c r="M12" s="150"/>
      <c r="N12" s="146"/>
      <c r="O12" s="151"/>
    </row>
    <row r="13" spans="1:15" x14ac:dyDescent="0.25">
      <c r="A13" s="65" t="s">
        <v>85</v>
      </c>
      <c r="B13" s="150"/>
      <c r="C13" s="146"/>
      <c r="D13" s="150"/>
      <c r="E13" s="150"/>
      <c r="F13" s="150"/>
      <c r="G13" s="150"/>
      <c r="H13" s="150"/>
      <c r="I13" s="150"/>
      <c r="J13" s="150"/>
      <c r="K13" s="150"/>
      <c r="L13" s="150"/>
      <c r="M13" s="150"/>
      <c r="N13" s="150"/>
      <c r="O13" s="151"/>
    </row>
    <row r="14" spans="1:15" ht="15.75" thickBot="1" x14ac:dyDescent="0.3">
      <c r="A14" s="88" t="s">
        <v>28</v>
      </c>
      <c r="B14" s="178"/>
      <c r="C14" s="147"/>
      <c r="D14" s="178"/>
      <c r="E14" s="178"/>
      <c r="F14" s="178"/>
      <c r="G14" s="178"/>
      <c r="H14" s="178"/>
      <c r="I14" s="178"/>
      <c r="J14" s="178"/>
      <c r="K14" s="178"/>
      <c r="L14" s="178"/>
      <c r="M14" s="178"/>
      <c r="N14" s="178"/>
      <c r="O14" s="179"/>
    </row>
    <row r="15" spans="1:15" ht="15.75" thickBot="1" x14ac:dyDescent="0.3"/>
    <row r="16" spans="1:15" x14ac:dyDescent="0.25">
      <c r="A16" s="4" t="s">
        <v>15</v>
      </c>
      <c r="B16" s="437"/>
      <c r="C16" s="438"/>
      <c r="D16" s="438"/>
      <c r="E16" s="438"/>
      <c r="F16" s="438"/>
      <c r="G16" s="438"/>
      <c r="H16" s="438"/>
      <c r="I16" s="438"/>
      <c r="J16" s="438"/>
      <c r="K16" s="438"/>
      <c r="L16" s="438"/>
      <c r="M16" s="438"/>
      <c r="N16" s="438"/>
      <c r="O16" s="439"/>
    </row>
    <row r="17" spans="1:15" x14ac:dyDescent="0.25">
      <c r="A17" s="1"/>
      <c r="B17" s="440"/>
      <c r="C17" s="441"/>
      <c r="D17" s="441"/>
      <c r="E17" s="441"/>
      <c r="F17" s="441"/>
      <c r="G17" s="441"/>
      <c r="H17" s="441"/>
      <c r="I17" s="441"/>
      <c r="J17" s="441"/>
      <c r="K17" s="441"/>
      <c r="L17" s="441"/>
      <c r="M17" s="441"/>
      <c r="N17" s="441"/>
      <c r="O17" s="442"/>
    </row>
    <row r="18" spans="1:15" x14ac:dyDescent="0.25">
      <c r="A18" s="1"/>
      <c r="B18" s="440"/>
      <c r="C18" s="441"/>
      <c r="D18" s="441"/>
      <c r="E18" s="441"/>
      <c r="F18" s="441"/>
      <c r="G18" s="441"/>
      <c r="H18" s="441"/>
      <c r="I18" s="441"/>
      <c r="J18" s="441"/>
      <c r="K18" s="441"/>
      <c r="L18" s="441"/>
      <c r="M18" s="441"/>
      <c r="N18" s="441"/>
      <c r="O18" s="442"/>
    </row>
    <row r="19" spans="1:15" x14ac:dyDescent="0.25">
      <c r="A19" s="1"/>
      <c r="B19" s="440"/>
      <c r="C19" s="441"/>
      <c r="D19" s="441"/>
      <c r="E19" s="441"/>
      <c r="F19" s="441"/>
      <c r="G19" s="441"/>
      <c r="H19" s="441"/>
      <c r="I19" s="441"/>
      <c r="J19" s="441"/>
      <c r="K19" s="441"/>
      <c r="L19" s="441"/>
      <c r="M19" s="441"/>
      <c r="N19" s="441"/>
      <c r="O19" s="442"/>
    </row>
    <row r="20" spans="1:15" ht="15.75" thickBot="1" x14ac:dyDescent="0.3">
      <c r="A20" s="1"/>
      <c r="B20" s="443"/>
      <c r="C20" s="444"/>
      <c r="D20" s="444"/>
      <c r="E20" s="444"/>
      <c r="F20" s="444"/>
      <c r="G20" s="444"/>
      <c r="H20" s="444"/>
      <c r="I20" s="444"/>
      <c r="J20" s="444"/>
      <c r="K20" s="444"/>
      <c r="L20" s="444"/>
      <c r="M20" s="444"/>
      <c r="N20" s="444"/>
      <c r="O20" s="445"/>
    </row>
    <row r="21" spans="1:15" ht="15.75" thickBot="1" x14ac:dyDescent="0.3">
      <c r="A21" s="1"/>
      <c r="B21" s="1"/>
      <c r="C21" s="1"/>
      <c r="D21" s="1"/>
      <c r="E21" s="1"/>
      <c r="F21" s="1"/>
      <c r="G21" s="1"/>
      <c r="H21" s="1"/>
      <c r="I21" s="1"/>
      <c r="J21" s="1"/>
      <c r="K21" s="1"/>
    </row>
    <row r="22" spans="1:15" x14ac:dyDescent="0.25">
      <c r="A22" s="4" t="s">
        <v>18</v>
      </c>
      <c r="B22" s="437"/>
      <c r="C22" s="438"/>
      <c r="D22" s="438"/>
      <c r="E22" s="438"/>
      <c r="F22" s="438"/>
      <c r="G22" s="438"/>
      <c r="H22" s="438"/>
      <c r="I22" s="438"/>
      <c r="J22" s="438"/>
      <c r="K22" s="438"/>
      <c r="L22" s="438"/>
      <c r="M22" s="438"/>
      <c r="N22" s="438"/>
      <c r="O22" s="439"/>
    </row>
    <row r="23" spans="1:15" x14ac:dyDescent="0.25">
      <c r="A23" s="1"/>
      <c r="B23" s="440"/>
      <c r="C23" s="441"/>
      <c r="D23" s="441"/>
      <c r="E23" s="441"/>
      <c r="F23" s="441"/>
      <c r="G23" s="441"/>
      <c r="H23" s="441"/>
      <c r="I23" s="441"/>
      <c r="J23" s="441"/>
      <c r="K23" s="441"/>
      <c r="L23" s="441"/>
      <c r="M23" s="441"/>
      <c r="N23" s="441"/>
      <c r="O23" s="442"/>
    </row>
    <row r="24" spans="1:15" x14ac:dyDescent="0.25">
      <c r="A24" s="1"/>
      <c r="B24" s="440"/>
      <c r="C24" s="441"/>
      <c r="D24" s="441"/>
      <c r="E24" s="441"/>
      <c r="F24" s="441"/>
      <c r="G24" s="441"/>
      <c r="H24" s="441"/>
      <c r="I24" s="441"/>
      <c r="J24" s="441"/>
      <c r="K24" s="441"/>
      <c r="L24" s="441"/>
      <c r="M24" s="441"/>
      <c r="N24" s="441"/>
      <c r="O24" s="442"/>
    </row>
    <row r="25" spans="1:15" x14ac:dyDescent="0.25">
      <c r="A25" s="1"/>
      <c r="B25" s="440"/>
      <c r="C25" s="441"/>
      <c r="D25" s="441"/>
      <c r="E25" s="441"/>
      <c r="F25" s="441"/>
      <c r="G25" s="441"/>
      <c r="H25" s="441"/>
      <c r="I25" s="441"/>
      <c r="J25" s="441"/>
      <c r="K25" s="441"/>
      <c r="L25" s="441"/>
      <c r="M25" s="441"/>
      <c r="N25" s="441"/>
      <c r="O25" s="442"/>
    </row>
    <row r="26" spans="1:15" ht="15.75" thickBot="1" x14ac:dyDescent="0.3">
      <c r="A26" s="1"/>
      <c r="B26" s="443"/>
      <c r="C26" s="444"/>
      <c r="D26" s="444"/>
      <c r="E26" s="444"/>
      <c r="F26" s="444"/>
      <c r="G26" s="444"/>
      <c r="H26" s="444"/>
      <c r="I26" s="444"/>
      <c r="J26" s="444"/>
      <c r="K26" s="444"/>
      <c r="L26" s="444"/>
      <c r="M26" s="444"/>
      <c r="N26" s="444"/>
      <c r="O26" s="445"/>
    </row>
    <row r="27" spans="1:15" x14ac:dyDescent="0.25">
      <c r="A27" s="1"/>
      <c r="B27" s="41"/>
      <c r="C27" s="41"/>
      <c r="D27" s="41"/>
      <c r="E27" s="41"/>
      <c r="F27" s="41"/>
      <c r="G27" s="41"/>
      <c r="H27" s="41"/>
      <c r="I27" s="41"/>
      <c r="J27" s="41"/>
      <c r="K27" s="41"/>
      <c r="L27" s="41"/>
      <c r="M27" s="41"/>
      <c r="N27" s="41"/>
      <c r="O27" s="41"/>
    </row>
    <row r="28" spans="1:15" x14ac:dyDescent="0.25">
      <c r="A28" s="1"/>
      <c r="B28" s="41"/>
      <c r="C28" s="41"/>
      <c r="D28" s="41"/>
      <c r="E28" s="41"/>
      <c r="F28" s="41"/>
      <c r="G28" s="41"/>
      <c r="H28" s="41"/>
      <c r="I28" s="41"/>
      <c r="J28" s="41"/>
      <c r="K28" s="41"/>
      <c r="L28" s="41"/>
      <c r="M28" s="41"/>
      <c r="N28" s="41"/>
      <c r="O28" s="41"/>
    </row>
    <row r="29" spans="1:15" x14ac:dyDescent="0.25">
      <c r="A29" s="1"/>
      <c r="B29" s="41"/>
      <c r="C29" s="41"/>
      <c r="D29" s="41"/>
      <c r="E29" s="41"/>
      <c r="F29" s="41"/>
      <c r="G29" s="41"/>
      <c r="H29" s="41"/>
      <c r="I29" s="41"/>
      <c r="J29" s="41"/>
      <c r="K29" s="41"/>
      <c r="L29" s="41"/>
      <c r="M29" s="41"/>
      <c r="N29" s="41"/>
      <c r="O29" s="41"/>
    </row>
    <row r="30" spans="1:15" x14ac:dyDescent="0.25">
      <c r="A30" s="1"/>
      <c r="B30" s="220"/>
      <c r="C30" s="220"/>
      <c r="D30" s="220"/>
      <c r="E30" s="220"/>
      <c r="F30" s="220"/>
      <c r="G30" s="220"/>
      <c r="H30" s="220"/>
      <c r="I30" s="220"/>
      <c r="J30" s="220"/>
      <c r="K30" s="220"/>
      <c r="L30" s="220"/>
      <c r="M30" s="220"/>
      <c r="N30" s="220"/>
      <c r="O30" s="220"/>
    </row>
    <row r="31" spans="1:15" x14ac:dyDescent="0.25">
      <c r="A31" s="1"/>
      <c r="B31" s="41"/>
      <c r="C31" s="41"/>
      <c r="D31" s="41"/>
      <c r="E31" s="41"/>
      <c r="F31" s="41"/>
      <c r="G31" s="41"/>
      <c r="H31" s="41"/>
      <c r="I31" s="41"/>
      <c r="J31" s="41"/>
      <c r="K31" s="41"/>
      <c r="L31" s="41"/>
      <c r="M31" s="41"/>
      <c r="N31" s="41"/>
      <c r="O31" s="41"/>
    </row>
    <row r="32" spans="1:15" ht="15.75" thickBot="1" x14ac:dyDescent="0.3"/>
    <row r="33" spans="1:15" ht="16.5" thickBot="1" x14ac:dyDescent="0.3">
      <c r="A33" s="486" t="s">
        <v>48</v>
      </c>
      <c r="B33" s="487"/>
      <c r="C33" s="487"/>
      <c r="D33" s="487"/>
      <c r="E33" s="487"/>
      <c r="F33" s="487"/>
      <c r="G33" s="487"/>
      <c r="H33" s="487"/>
      <c r="I33" s="487"/>
      <c r="J33" s="487"/>
      <c r="K33" s="487"/>
      <c r="L33" s="487"/>
      <c r="M33" s="487"/>
      <c r="N33" s="487"/>
      <c r="O33" s="488"/>
    </row>
    <row r="34" spans="1:15" ht="380.25" customHeight="1" thickBot="1" x14ac:dyDescent="0.3">
      <c r="A34" s="492" t="s">
        <v>271</v>
      </c>
      <c r="B34" s="493"/>
      <c r="C34" s="493"/>
      <c r="D34" s="493"/>
      <c r="E34" s="493"/>
      <c r="F34" s="493"/>
      <c r="G34" s="493"/>
      <c r="H34" s="493"/>
      <c r="I34" s="493"/>
      <c r="J34" s="493"/>
      <c r="K34" s="493"/>
      <c r="L34" s="493"/>
      <c r="M34" s="493"/>
      <c r="N34" s="493"/>
      <c r="O34" s="494"/>
    </row>
  </sheetData>
  <sheetProtection sheet="1" objects="1" scenarios="1" selectLockedCells="1"/>
  <mergeCells count="4">
    <mergeCell ref="B16:O20"/>
    <mergeCell ref="B22:O26"/>
    <mergeCell ref="A33:O33"/>
    <mergeCell ref="A34:O34"/>
  </mergeCells>
  <printOptions horizontalCentered="1"/>
  <pageMargins left="0.25" right="0.25" top="0.5" bottom="0.5" header="0.3" footer="0.3"/>
  <pageSetup paperSize="5" orientation="landscape" r:id="rId1"/>
  <rowBreaks count="1" manualBreakCount="1">
    <brk id="3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2" zoomScaleNormal="100" zoomScalePageLayoutView="80" workbookViewId="0">
      <selection activeCell="B4" sqref="B4"/>
    </sheetView>
  </sheetViews>
  <sheetFormatPr defaultRowHeight="15" x14ac:dyDescent="0.25"/>
  <cols>
    <col min="1" max="1" width="56.285156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4" t="s">
        <v>4</v>
      </c>
    </row>
    <row r="2" spans="1:15" ht="51" customHeight="1" x14ac:dyDescent="0.25">
      <c r="A2" s="100" t="s">
        <v>265</v>
      </c>
      <c r="B2" s="101">
        <f>IF(B3=B8, B3, "ERROR")</f>
        <v>0</v>
      </c>
      <c r="C2" s="101"/>
      <c r="D2" s="101">
        <f>IF(D3=D8, D3, "ERROR")</f>
        <v>0</v>
      </c>
      <c r="E2" s="102">
        <f t="shared" ref="E2:O2" si="0">IF(E3=E8, E3, "ERROR")</f>
        <v>0</v>
      </c>
      <c r="F2" s="101">
        <f t="shared" si="0"/>
        <v>0</v>
      </c>
      <c r="G2" s="102">
        <f t="shared" si="0"/>
        <v>0</v>
      </c>
      <c r="H2" s="101">
        <f t="shared" si="0"/>
        <v>0</v>
      </c>
      <c r="I2" s="102">
        <f t="shared" si="0"/>
        <v>0</v>
      </c>
      <c r="J2" s="101">
        <f t="shared" si="0"/>
        <v>0</v>
      </c>
      <c r="K2" s="102">
        <f t="shared" si="0"/>
        <v>0</v>
      </c>
      <c r="L2" s="101">
        <f t="shared" si="0"/>
        <v>0</v>
      </c>
      <c r="M2" s="102">
        <f t="shared" si="0"/>
        <v>0</v>
      </c>
      <c r="N2" s="101">
        <f t="shared" si="0"/>
        <v>0</v>
      </c>
      <c r="O2" s="119">
        <f t="shared" si="0"/>
        <v>0</v>
      </c>
    </row>
    <row r="3" spans="1:15" x14ac:dyDescent="0.25">
      <c r="A3" s="103" t="s">
        <v>64</v>
      </c>
      <c r="B3" s="104">
        <f>SUM(B4:B7)</f>
        <v>0</v>
      </c>
      <c r="C3" s="104"/>
      <c r="D3" s="104">
        <f>SUM(D4:D7)</f>
        <v>0</v>
      </c>
      <c r="E3" s="104">
        <f t="shared" ref="E3:O3" si="1">SUM(E4:E7)</f>
        <v>0</v>
      </c>
      <c r="F3" s="104">
        <f t="shared" si="1"/>
        <v>0</v>
      </c>
      <c r="G3" s="104">
        <f t="shared" si="1"/>
        <v>0</v>
      </c>
      <c r="H3" s="104">
        <f t="shared" si="1"/>
        <v>0</v>
      </c>
      <c r="I3" s="104">
        <f t="shared" si="1"/>
        <v>0</v>
      </c>
      <c r="J3" s="104">
        <f t="shared" si="1"/>
        <v>0</v>
      </c>
      <c r="K3" s="104">
        <f t="shared" si="1"/>
        <v>0</v>
      </c>
      <c r="L3" s="104">
        <f t="shared" si="1"/>
        <v>0</v>
      </c>
      <c r="M3" s="104">
        <f t="shared" si="1"/>
        <v>0</v>
      </c>
      <c r="N3" s="104">
        <f t="shared" si="1"/>
        <v>0</v>
      </c>
      <c r="O3" s="124">
        <f t="shared" si="1"/>
        <v>0</v>
      </c>
    </row>
    <row r="4" spans="1:15" x14ac:dyDescent="0.25">
      <c r="A4" s="65" t="s">
        <v>72</v>
      </c>
      <c r="B4" s="150"/>
      <c r="C4" s="146"/>
      <c r="D4" s="146"/>
      <c r="E4" s="150"/>
      <c r="F4" s="146"/>
      <c r="G4" s="150"/>
      <c r="H4" s="146"/>
      <c r="I4" s="150"/>
      <c r="J4" s="146"/>
      <c r="K4" s="150"/>
      <c r="L4" s="146"/>
      <c r="M4" s="150"/>
      <c r="N4" s="146"/>
      <c r="O4" s="151"/>
    </row>
    <row r="5" spans="1:15" x14ac:dyDescent="0.25">
      <c r="A5" s="65" t="s">
        <v>73</v>
      </c>
      <c r="B5" s="150"/>
      <c r="C5" s="146"/>
      <c r="D5" s="146"/>
      <c r="E5" s="150"/>
      <c r="F5" s="146"/>
      <c r="G5" s="150"/>
      <c r="H5" s="146"/>
      <c r="I5" s="150"/>
      <c r="J5" s="146"/>
      <c r="K5" s="150"/>
      <c r="L5" s="146"/>
      <c r="M5" s="150"/>
      <c r="N5" s="146"/>
      <c r="O5" s="151"/>
    </row>
    <row r="6" spans="1:15" x14ac:dyDescent="0.25">
      <c r="A6" s="65" t="s">
        <v>65</v>
      </c>
      <c r="B6" s="150"/>
      <c r="C6" s="146"/>
      <c r="D6" s="146"/>
      <c r="E6" s="150"/>
      <c r="F6" s="146"/>
      <c r="G6" s="150"/>
      <c r="H6" s="146"/>
      <c r="I6" s="150"/>
      <c r="J6" s="146"/>
      <c r="K6" s="150"/>
      <c r="L6" s="146"/>
      <c r="M6" s="150"/>
      <c r="N6" s="146"/>
      <c r="O6" s="151"/>
    </row>
    <row r="7" spans="1:15" x14ac:dyDescent="0.25">
      <c r="A7" s="65" t="s">
        <v>28</v>
      </c>
      <c r="B7" s="150"/>
      <c r="C7" s="146"/>
      <c r="D7" s="150"/>
      <c r="E7" s="150"/>
      <c r="F7" s="150"/>
      <c r="G7" s="150"/>
      <c r="H7" s="150"/>
      <c r="I7" s="150"/>
      <c r="J7" s="150"/>
      <c r="K7" s="150"/>
      <c r="L7" s="150"/>
      <c r="M7" s="150"/>
      <c r="N7" s="150"/>
      <c r="O7" s="151"/>
    </row>
    <row r="8" spans="1:15" x14ac:dyDescent="0.25">
      <c r="A8" s="118" t="s">
        <v>123</v>
      </c>
      <c r="B8" s="104">
        <f>SUM(B9:B13)</f>
        <v>0</v>
      </c>
      <c r="C8" s="104"/>
      <c r="D8" s="104">
        <f>SUM(D9:D13)</f>
        <v>0</v>
      </c>
      <c r="E8" s="104">
        <f t="shared" ref="E8:O8" si="2">SUM(E9:E13)</f>
        <v>0</v>
      </c>
      <c r="F8" s="104">
        <f t="shared" si="2"/>
        <v>0</v>
      </c>
      <c r="G8" s="104">
        <f t="shared" si="2"/>
        <v>0</v>
      </c>
      <c r="H8" s="104">
        <f t="shared" si="2"/>
        <v>0</v>
      </c>
      <c r="I8" s="104">
        <f t="shared" si="2"/>
        <v>0</v>
      </c>
      <c r="J8" s="104">
        <f t="shared" si="2"/>
        <v>0</v>
      </c>
      <c r="K8" s="104">
        <f t="shared" si="2"/>
        <v>0</v>
      </c>
      <c r="L8" s="104">
        <f t="shared" si="2"/>
        <v>0</v>
      </c>
      <c r="M8" s="104">
        <f t="shared" si="2"/>
        <v>0</v>
      </c>
      <c r="N8" s="104">
        <f t="shared" si="2"/>
        <v>0</v>
      </c>
      <c r="O8" s="124">
        <f t="shared" si="2"/>
        <v>0</v>
      </c>
    </row>
    <row r="9" spans="1:15" x14ac:dyDescent="0.25">
      <c r="A9" s="65" t="s">
        <v>20</v>
      </c>
      <c r="B9" s="150"/>
      <c r="C9" s="146"/>
      <c r="D9" s="146"/>
      <c r="E9" s="150"/>
      <c r="F9" s="146"/>
      <c r="G9" s="150"/>
      <c r="H9" s="146"/>
      <c r="I9" s="150"/>
      <c r="J9" s="146"/>
      <c r="K9" s="150"/>
      <c r="L9" s="146"/>
      <c r="M9" s="150"/>
      <c r="N9" s="146"/>
      <c r="O9" s="151"/>
    </row>
    <row r="10" spans="1:15" x14ac:dyDescent="0.25">
      <c r="A10" s="65" t="s">
        <v>25</v>
      </c>
      <c r="B10" s="150"/>
      <c r="C10" s="146"/>
      <c r="D10" s="150"/>
      <c r="E10" s="150"/>
      <c r="F10" s="150"/>
      <c r="G10" s="150"/>
      <c r="H10" s="150"/>
      <c r="I10" s="150"/>
      <c r="J10" s="150"/>
      <c r="K10" s="150"/>
      <c r="L10" s="150"/>
      <c r="M10" s="150"/>
      <c r="N10" s="150"/>
      <c r="O10" s="151"/>
    </row>
    <row r="11" spans="1:15" x14ac:dyDescent="0.25">
      <c r="A11" s="65" t="s">
        <v>27</v>
      </c>
      <c r="B11" s="150"/>
      <c r="C11" s="146"/>
      <c r="D11" s="146"/>
      <c r="E11" s="150"/>
      <c r="F11" s="146"/>
      <c r="G11" s="150"/>
      <c r="H11" s="146"/>
      <c r="I11" s="150"/>
      <c r="J11" s="146"/>
      <c r="K11" s="150"/>
      <c r="L11" s="146"/>
      <c r="M11" s="150"/>
      <c r="N11" s="146"/>
      <c r="O11" s="151"/>
    </row>
    <row r="12" spans="1:15" x14ac:dyDescent="0.25">
      <c r="A12" s="65" t="s">
        <v>195</v>
      </c>
      <c r="B12" s="150"/>
      <c r="C12" s="146"/>
      <c r="D12" s="150"/>
      <c r="E12" s="150"/>
      <c r="F12" s="150"/>
      <c r="G12" s="150"/>
      <c r="H12" s="150"/>
      <c r="I12" s="150"/>
      <c r="J12" s="150"/>
      <c r="K12" s="150"/>
      <c r="L12" s="150"/>
      <c r="M12" s="150"/>
      <c r="N12" s="150"/>
      <c r="O12" s="151"/>
    </row>
    <row r="13" spans="1:15" ht="15.75" thickBot="1" x14ac:dyDescent="0.3">
      <c r="A13" s="88" t="s">
        <v>28</v>
      </c>
      <c r="B13" s="178"/>
      <c r="C13" s="147"/>
      <c r="D13" s="178"/>
      <c r="E13" s="178"/>
      <c r="F13" s="178"/>
      <c r="G13" s="178"/>
      <c r="H13" s="178"/>
      <c r="I13" s="178"/>
      <c r="J13" s="178"/>
      <c r="K13" s="178"/>
      <c r="L13" s="178"/>
      <c r="M13" s="178"/>
      <c r="N13" s="178"/>
      <c r="O13" s="179"/>
    </row>
    <row r="14" spans="1:15" ht="15.75" thickBot="1" x14ac:dyDescent="0.3"/>
    <row r="15" spans="1:15" x14ac:dyDescent="0.25">
      <c r="A15" s="4" t="s">
        <v>15</v>
      </c>
      <c r="B15" s="437"/>
      <c r="C15" s="438"/>
      <c r="D15" s="438"/>
      <c r="E15" s="438"/>
      <c r="F15" s="438"/>
      <c r="G15" s="438"/>
      <c r="H15" s="438"/>
      <c r="I15" s="438"/>
      <c r="J15" s="438"/>
      <c r="K15" s="438"/>
      <c r="L15" s="438"/>
      <c r="M15" s="438"/>
      <c r="N15" s="438"/>
      <c r="O15" s="439"/>
    </row>
    <row r="16" spans="1:15" x14ac:dyDescent="0.25">
      <c r="A16" s="1"/>
      <c r="B16" s="440"/>
      <c r="C16" s="441"/>
      <c r="D16" s="441"/>
      <c r="E16" s="441"/>
      <c r="F16" s="441"/>
      <c r="G16" s="441"/>
      <c r="H16" s="441"/>
      <c r="I16" s="441"/>
      <c r="J16" s="441"/>
      <c r="K16" s="441"/>
      <c r="L16" s="441"/>
      <c r="M16" s="441"/>
      <c r="N16" s="441"/>
      <c r="O16" s="442"/>
    </row>
    <row r="17" spans="1:15" x14ac:dyDescent="0.25">
      <c r="A17" s="1"/>
      <c r="B17" s="440"/>
      <c r="C17" s="441"/>
      <c r="D17" s="441"/>
      <c r="E17" s="441"/>
      <c r="F17" s="441"/>
      <c r="G17" s="441"/>
      <c r="H17" s="441"/>
      <c r="I17" s="441"/>
      <c r="J17" s="441"/>
      <c r="K17" s="441"/>
      <c r="L17" s="441"/>
      <c r="M17" s="441"/>
      <c r="N17" s="441"/>
      <c r="O17" s="442"/>
    </row>
    <row r="18" spans="1:15" x14ac:dyDescent="0.25">
      <c r="A18" s="1"/>
      <c r="B18" s="440"/>
      <c r="C18" s="441"/>
      <c r="D18" s="441"/>
      <c r="E18" s="441"/>
      <c r="F18" s="441"/>
      <c r="G18" s="441"/>
      <c r="H18" s="441"/>
      <c r="I18" s="441"/>
      <c r="J18" s="441"/>
      <c r="K18" s="441"/>
      <c r="L18" s="441"/>
      <c r="M18" s="441"/>
      <c r="N18" s="441"/>
      <c r="O18" s="442"/>
    </row>
    <row r="19" spans="1:15" ht="15.75" thickBot="1" x14ac:dyDescent="0.3">
      <c r="A19" s="1"/>
      <c r="B19" s="443"/>
      <c r="C19" s="444"/>
      <c r="D19" s="444"/>
      <c r="E19" s="444"/>
      <c r="F19" s="444"/>
      <c r="G19" s="444"/>
      <c r="H19" s="444"/>
      <c r="I19" s="444"/>
      <c r="J19" s="444"/>
      <c r="K19" s="444"/>
      <c r="L19" s="444"/>
      <c r="M19" s="444"/>
      <c r="N19" s="444"/>
      <c r="O19" s="445"/>
    </row>
    <row r="20" spans="1:15" ht="15.75" thickBot="1" x14ac:dyDescent="0.3">
      <c r="A20" s="1"/>
      <c r="B20" s="1"/>
      <c r="C20" s="1"/>
      <c r="D20" s="1"/>
      <c r="E20" s="1"/>
      <c r="F20" s="1"/>
      <c r="G20" s="1"/>
      <c r="H20" s="1"/>
      <c r="I20" s="1"/>
      <c r="J20" s="1"/>
      <c r="K20" s="1"/>
    </row>
    <row r="21" spans="1:15" x14ac:dyDescent="0.25">
      <c r="A21" s="4" t="s">
        <v>18</v>
      </c>
      <c r="B21" s="437"/>
      <c r="C21" s="438"/>
      <c r="D21" s="438"/>
      <c r="E21" s="438"/>
      <c r="F21" s="438"/>
      <c r="G21" s="438"/>
      <c r="H21" s="438"/>
      <c r="I21" s="438"/>
      <c r="J21" s="438"/>
      <c r="K21" s="438"/>
      <c r="L21" s="438"/>
      <c r="M21" s="438"/>
      <c r="N21" s="438"/>
      <c r="O21" s="439"/>
    </row>
    <row r="22" spans="1:15" x14ac:dyDescent="0.25">
      <c r="A22" s="1"/>
      <c r="B22" s="440"/>
      <c r="C22" s="441"/>
      <c r="D22" s="441"/>
      <c r="E22" s="441"/>
      <c r="F22" s="441"/>
      <c r="G22" s="441"/>
      <c r="H22" s="441"/>
      <c r="I22" s="441"/>
      <c r="J22" s="441"/>
      <c r="K22" s="441"/>
      <c r="L22" s="441"/>
      <c r="M22" s="441"/>
      <c r="N22" s="441"/>
      <c r="O22" s="442"/>
    </row>
    <row r="23" spans="1:15" x14ac:dyDescent="0.25">
      <c r="A23" s="1"/>
      <c r="B23" s="440"/>
      <c r="C23" s="441"/>
      <c r="D23" s="441"/>
      <c r="E23" s="441"/>
      <c r="F23" s="441"/>
      <c r="G23" s="441"/>
      <c r="H23" s="441"/>
      <c r="I23" s="441"/>
      <c r="J23" s="441"/>
      <c r="K23" s="441"/>
      <c r="L23" s="441"/>
      <c r="M23" s="441"/>
      <c r="N23" s="441"/>
      <c r="O23" s="442"/>
    </row>
    <row r="24" spans="1:15" x14ac:dyDescent="0.25">
      <c r="A24" s="1"/>
      <c r="B24" s="440"/>
      <c r="C24" s="441"/>
      <c r="D24" s="441"/>
      <c r="E24" s="441"/>
      <c r="F24" s="441"/>
      <c r="G24" s="441"/>
      <c r="H24" s="441"/>
      <c r="I24" s="441"/>
      <c r="J24" s="441"/>
      <c r="K24" s="441"/>
      <c r="L24" s="441"/>
      <c r="M24" s="441"/>
      <c r="N24" s="441"/>
      <c r="O24" s="442"/>
    </row>
    <row r="25" spans="1:15" ht="15.75" thickBot="1" x14ac:dyDescent="0.3">
      <c r="A25" s="1"/>
      <c r="B25" s="443"/>
      <c r="C25" s="444"/>
      <c r="D25" s="444"/>
      <c r="E25" s="444"/>
      <c r="F25" s="444"/>
      <c r="G25" s="444"/>
      <c r="H25" s="444"/>
      <c r="I25" s="444"/>
      <c r="J25" s="444"/>
      <c r="K25" s="444"/>
      <c r="L25" s="444"/>
      <c r="M25" s="444"/>
      <c r="N25" s="444"/>
      <c r="O25" s="445"/>
    </row>
    <row r="26" spans="1:15" x14ac:dyDescent="0.25">
      <c r="A26" s="1"/>
      <c r="B26" s="41"/>
      <c r="C26" s="41"/>
      <c r="D26" s="41"/>
      <c r="E26" s="41"/>
      <c r="F26" s="41"/>
      <c r="G26" s="41"/>
      <c r="H26" s="41"/>
      <c r="I26" s="41"/>
      <c r="J26" s="41"/>
      <c r="K26" s="41"/>
      <c r="L26" s="41"/>
      <c r="M26" s="41"/>
      <c r="N26" s="41"/>
      <c r="O26" s="41"/>
    </row>
    <row r="27" spans="1:15" x14ac:dyDescent="0.25">
      <c r="A27" s="1"/>
      <c r="B27" s="41"/>
      <c r="C27" s="41"/>
      <c r="D27" s="41"/>
      <c r="E27" s="41"/>
      <c r="F27" s="41"/>
      <c r="G27" s="41"/>
      <c r="H27" s="41"/>
      <c r="I27" s="41"/>
      <c r="J27" s="41"/>
      <c r="K27" s="41"/>
      <c r="L27" s="41"/>
      <c r="M27" s="41"/>
      <c r="N27" s="41"/>
      <c r="O27" s="41"/>
    </row>
    <row r="28" spans="1:15" x14ac:dyDescent="0.25">
      <c r="A28" s="1"/>
      <c r="B28" s="41"/>
      <c r="C28" s="41"/>
      <c r="D28" s="41"/>
      <c r="E28" s="41"/>
      <c r="F28" s="41"/>
      <c r="G28" s="41"/>
      <c r="H28" s="41"/>
      <c r="I28" s="41"/>
      <c r="J28" s="41"/>
      <c r="K28" s="41"/>
      <c r="L28" s="41"/>
      <c r="M28" s="41"/>
      <c r="N28" s="41"/>
      <c r="O28" s="41"/>
    </row>
    <row r="29" spans="1:15" x14ac:dyDescent="0.25">
      <c r="A29" s="1"/>
      <c r="B29" s="41"/>
      <c r="C29" s="41"/>
      <c r="D29" s="41"/>
      <c r="E29" s="41"/>
      <c r="F29" s="41"/>
      <c r="G29" s="41"/>
      <c r="H29" s="41"/>
      <c r="I29" s="41"/>
      <c r="J29" s="41"/>
      <c r="K29" s="41"/>
      <c r="L29" s="41"/>
      <c r="M29" s="41"/>
      <c r="N29" s="41"/>
      <c r="O29" s="41"/>
    </row>
    <row r="30" spans="1:15" x14ac:dyDescent="0.25">
      <c r="A30" s="1"/>
      <c r="B30" s="41"/>
      <c r="C30" s="41"/>
      <c r="D30" s="41"/>
      <c r="E30" s="41"/>
      <c r="F30" s="41"/>
      <c r="G30" s="41"/>
      <c r="H30" s="41"/>
      <c r="I30" s="41"/>
      <c r="J30" s="41"/>
      <c r="K30" s="41"/>
      <c r="L30" s="41"/>
      <c r="M30" s="41"/>
      <c r="N30" s="41"/>
      <c r="O30" s="41"/>
    </row>
    <row r="31" spans="1:15" x14ac:dyDescent="0.25">
      <c r="A31" s="1"/>
      <c r="B31" s="41"/>
      <c r="C31" s="41"/>
      <c r="D31" s="41"/>
      <c r="E31" s="41"/>
      <c r="F31" s="41"/>
      <c r="G31" s="41"/>
      <c r="H31" s="41"/>
      <c r="I31" s="41"/>
      <c r="J31" s="41"/>
      <c r="K31" s="41"/>
      <c r="L31" s="41"/>
      <c r="M31" s="41"/>
      <c r="N31" s="41"/>
      <c r="O31" s="41"/>
    </row>
    <row r="32" spans="1:15" ht="15.75" thickBot="1" x14ac:dyDescent="0.3">
      <c r="A32" s="1"/>
      <c r="B32" s="41"/>
      <c r="C32" s="41"/>
      <c r="D32" s="41"/>
      <c r="E32" s="41"/>
      <c r="F32" s="41"/>
      <c r="G32" s="41"/>
      <c r="H32" s="41"/>
      <c r="I32" s="41"/>
      <c r="J32" s="41"/>
      <c r="K32" s="41"/>
      <c r="L32" s="41"/>
      <c r="M32" s="41"/>
      <c r="N32" s="41"/>
      <c r="O32" s="41"/>
    </row>
    <row r="33" spans="1:15" ht="16.5" thickBot="1" x14ac:dyDescent="0.3">
      <c r="A33" s="486" t="s">
        <v>48</v>
      </c>
      <c r="B33" s="487"/>
      <c r="C33" s="487"/>
      <c r="D33" s="487"/>
      <c r="E33" s="487"/>
      <c r="F33" s="487"/>
      <c r="G33" s="487"/>
      <c r="H33" s="487"/>
      <c r="I33" s="487"/>
      <c r="J33" s="487"/>
      <c r="K33" s="487"/>
      <c r="L33" s="487"/>
      <c r="M33" s="487"/>
      <c r="N33" s="487"/>
      <c r="O33" s="488"/>
    </row>
    <row r="34" spans="1:15" ht="348" customHeight="1" thickBot="1" x14ac:dyDescent="0.3">
      <c r="A34" s="446" t="s">
        <v>270</v>
      </c>
      <c r="B34" s="495"/>
      <c r="C34" s="495"/>
      <c r="D34" s="495"/>
      <c r="E34" s="495"/>
      <c r="F34" s="495"/>
      <c r="G34" s="495"/>
      <c r="H34" s="495"/>
      <c r="I34" s="495"/>
      <c r="J34" s="495"/>
      <c r="K34" s="495"/>
      <c r="L34" s="495"/>
      <c r="M34" s="495"/>
      <c r="N34" s="495"/>
      <c r="O34" s="496"/>
    </row>
  </sheetData>
  <sheetProtection sheet="1" objects="1" scenarios="1" selectLockedCells="1"/>
  <mergeCells count="4">
    <mergeCell ref="B15:O19"/>
    <mergeCell ref="B21:O25"/>
    <mergeCell ref="A34:O34"/>
    <mergeCell ref="A33:O33"/>
  </mergeCells>
  <printOptions horizontalCentered="1"/>
  <pageMargins left="0.25" right="0.25" top="0.5" bottom="0.5" header="0.3" footer="0.3"/>
  <pageSetup paperSize="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31" zoomScaleNormal="100" zoomScalePageLayoutView="80" workbookViewId="0">
      <selection activeCell="C9" sqref="C9"/>
    </sheetView>
  </sheetViews>
  <sheetFormatPr defaultRowHeight="15" x14ac:dyDescent="0.25"/>
  <cols>
    <col min="1" max="1" width="57.710937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2" t="s">
        <v>4</v>
      </c>
    </row>
    <row r="2" spans="1:15" ht="50.25" customHeight="1" x14ac:dyDescent="0.25">
      <c r="A2" s="110" t="s">
        <v>266</v>
      </c>
      <c r="B2" s="47">
        <f>IF(AND(B$3=B$8, B$3=B$14, B$8=B$14), B$3, "ERROR")</f>
        <v>0</v>
      </c>
      <c r="C2" s="47"/>
      <c r="D2" s="47">
        <f>IF(AND(D$3=D$8, D$3=D$14, D$8=D$14), D$3, "ERROR")</f>
        <v>0</v>
      </c>
      <c r="E2" s="47">
        <f t="shared" ref="E2:O2" si="0">IF(AND(E$3=E$8, E$3=E$14, E$8=E$14), E$3, "ERROR")</f>
        <v>0</v>
      </c>
      <c r="F2" s="47">
        <f t="shared" si="0"/>
        <v>0</v>
      </c>
      <c r="G2" s="47">
        <f t="shared" si="0"/>
        <v>0</v>
      </c>
      <c r="H2" s="47">
        <f t="shared" si="0"/>
        <v>0</v>
      </c>
      <c r="I2" s="47">
        <f t="shared" si="0"/>
        <v>0</v>
      </c>
      <c r="J2" s="47">
        <f t="shared" si="0"/>
        <v>0</v>
      </c>
      <c r="K2" s="47">
        <f t="shared" si="0"/>
        <v>0</v>
      </c>
      <c r="L2" s="47">
        <f t="shared" si="0"/>
        <v>0</v>
      </c>
      <c r="M2" s="47">
        <f t="shared" si="0"/>
        <v>0</v>
      </c>
      <c r="N2" s="47">
        <f t="shared" si="0"/>
        <v>0</v>
      </c>
      <c r="O2" s="47">
        <f t="shared" si="0"/>
        <v>0</v>
      </c>
    </row>
    <row r="3" spans="1:15" x14ac:dyDescent="0.25">
      <c r="A3" s="126" t="s">
        <v>64</v>
      </c>
      <c r="B3" s="49">
        <f>SUM(B4:B7)</f>
        <v>0</v>
      </c>
      <c r="C3" s="127"/>
      <c r="D3" s="49">
        <f>SUM(D4:D7)</f>
        <v>0</v>
      </c>
      <c r="E3" s="49">
        <f t="shared" ref="E3:O3" si="1">SUM(E4:E7)</f>
        <v>0</v>
      </c>
      <c r="F3" s="49">
        <f t="shared" si="1"/>
        <v>0</v>
      </c>
      <c r="G3" s="49">
        <f t="shared" si="1"/>
        <v>0</v>
      </c>
      <c r="H3" s="49">
        <f t="shared" si="1"/>
        <v>0</v>
      </c>
      <c r="I3" s="49">
        <f t="shared" si="1"/>
        <v>0</v>
      </c>
      <c r="J3" s="49">
        <f t="shared" si="1"/>
        <v>0</v>
      </c>
      <c r="K3" s="49">
        <f t="shared" si="1"/>
        <v>0</v>
      </c>
      <c r="L3" s="49">
        <f t="shared" si="1"/>
        <v>0</v>
      </c>
      <c r="M3" s="49">
        <f t="shared" si="1"/>
        <v>0</v>
      </c>
      <c r="N3" s="49">
        <f t="shared" si="1"/>
        <v>0</v>
      </c>
      <c r="O3" s="49">
        <f t="shared" si="1"/>
        <v>0</v>
      </c>
    </row>
    <row r="4" spans="1:15" x14ac:dyDescent="0.25">
      <c r="A4" s="116" t="s">
        <v>72</v>
      </c>
      <c r="B4" s="165"/>
      <c r="C4" s="166"/>
      <c r="D4" s="166"/>
      <c r="E4" s="165"/>
      <c r="F4" s="166"/>
      <c r="G4" s="165"/>
      <c r="H4" s="166"/>
      <c r="I4" s="165"/>
      <c r="J4" s="166"/>
      <c r="K4" s="165"/>
      <c r="L4" s="166"/>
      <c r="M4" s="165"/>
      <c r="N4" s="165"/>
      <c r="O4" s="167"/>
    </row>
    <row r="5" spans="1:15" x14ac:dyDescent="0.25">
      <c r="A5" s="116" t="s">
        <v>73</v>
      </c>
      <c r="B5" s="165"/>
      <c r="C5" s="166"/>
      <c r="D5" s="165"/>
      <c r="E5" s="165"/>
      <c r="F5" s="166"/>
      <c r="G5" s="165"/>
      <c r="H5" s="166"/>
      <c r="I5" s="165"/>
      <c r="J5" s="166"/>
      <c r="K5" s="165"/>
      <c r="L5" s="166"/>
      <c r="M5" s="165"/>
      <c r="N5" s="166"/>
      <c r="O5" s="167"/>
    </row>
    <row r="6" spans="1:15" x14ac:dyDescent="0.25">
      <c r="A6" s="116" t="s">
        <v>65</v>
      </c>
      <c r="B6" s="165"/>
      <c r="C6" s="166"/>
      <c r="D6" s="165"/>
      <c r="E6" s="165"/>
      <c r="F6" s="166"/>
      <c r="G6" s="165"/>
      <c r="H6" s="166"/>
      <c r="I6" s="165"/>
      <c r="J6" s="166"/>
      <c r="K6" s="165"/>
      <c r="L6" s="166"/>
      <c r="M6" s="165"/>
      <c r="N6" s="166"/>
      <c r="O6" s="167"/>
    </row>
    <row r="7" spans="1:15" x14ac:dyDescent="0.25">
      <c r="A7" s="116" t="s">
        <v>28</v>
      </c>
      <c r="B7" s="165"/>
      <c r="C7" s="166"/>
      <c r="D7" s="165"/>
      <c r="E7" s="165"/>
      <c r="F7" s="165"/>
      <c r="G7" s="165"/>
      <c r="H7" s="165"/>
      <c r="I7" s="165"/>
      <c r="J7" s="165"/>
      <c r="K7" s="165"/>
      <c r="L7" s="165"/>
      <c r="M7" s="165"/>
      <c r="N7" s="165"/>
      <c r="O7" s="167"/>
    </row>
    <row r="8" spans="1:15" x14ac:dyDescent="0.25">
      <c r="A8" s="54" t="s">
        <v>123</v>
      </c>
      <c r="B8" s="49">
        <f>SUM(B9:B13)</f>
        <v>0</v>
      </c>
      <c r="C8" s="127"/>
      <c r="D8" s="49">
        <f>SUM(D9:D13)</f>
        <v>0</v>
      </c>
      <c r="E8" s="49">
        <f t="shared" ref="E8:O8" si="2">SUM(E9:E13)</f>
        <v>0</v>
      </c>
      <c r="F8" s="49">
        <f t="shared" si="2"/>
        <v>0</v>
      </c>
      <c r="G8" s="49">
        <f t="shared" si="2"/>
        <v>0</v>
      </c>
      <c r="H8" s="49">
        <f t="shared" si="2"/>
        <v>0</v>
      </c>
      <c r="I8" s="49">
        <f t="shared" si="2"/>
        <v>0</v>
      </c>
      <c r="J8" s="49">
        <f t="shared" si="2"/>
        <v>0</v>
      </c>
      <c r="K8" s="49">
        <f t="shared" si="2"/>
        <v>0</v>
      </c>
      <c r="L8" s="49">
        <f t="shared" si="2"/>
        <v>0</v>
      </c>
      <c r="M8" s="49">
        <f t="shared" si="2"/>
        <v>0</v>
      </c>
      <c r="N8" s="49">
        <f t="shared" si="2"/>
        <v>0</v>
      </c>
      <c r="O8" s="49">
        <f t="shared" si="2"/>
        <v>0</v>
      </c>
    </row>
    <row r="9" spans="1:15" x14ac:dyDescent="0.25">
      <c r="A9" s="65" t="s">
        <v>20</v>
      </c>
      <c r="B9" s="173"/>
      <c r="C9" s="173"/>
      <c r="D9" s="173"/>
      <c r="E9" s="173"/>
      <c r="F9" s="173"/>
      <c r="G9" s="173"/>
      <c r="H9" s="173"/>
      <c r="I9" s="173"/>
      <c r="J9" s="173"/>
      <c r="K9" s="173"/>
      <c r="L9" s="173"/>
      <c r="M9" s="173"/>
      <c r="N9" s="173"/>
      <c r="O9" s="174"/>
    </row>
    <row r="10" spans="1:15" x14ac:dyDescent="0.25">
      <c r="A10" s="65" t="s">
        <v>25</v>
      </c>
      <c r="B10" s="173"/>
      <c r="C10" s="173"/>
      <c r="D10" s="173"/>
      <c r="E10" s="173"/>
      <c r="F10" s="173"/>
      <c r="G10" s="173"/>
      <c r="H10" s="173"/>
      <c r="I10" s="173"/>
      <c r="J10" s="173"/>
      <c r="K10" s="173"/>
      <c r="L10" s="173"/>
      <c r="M10" s="173"/>
      <c r="N10" s="173"/>
      <c r="O10" s="174"/>
    </row>
    <row r="11" spans="1:15" x14ac:dyDescent="0.25">
      <c r="A11" s="65" t="s">
        <v>27</v>
      </c>
      <c r="B11" s="173"/>
      <c r="C11" s="173"/>
      <c r="D11" s="173"/>
      <c r="E11" s="173"/>
      <c r="F11" s="173"/>
      <c r="G11" s="173"/>
      <c r="H11" s="173"/>
      <c r="I11" s="173"/>
      <c r="J11" s="173"/>
      <c r="K11" s="173"/>
      <c r="L11" s="173"/>
      <c r="M11" s="173"/>
      <c r="N11" s="173"/>
      <c r="O11" s="174"/>
    </row>
    <row r="12" spans="1:15" x14ac:dyDescent="0.25">
      <c r="A12" s="65" t="s">
        <v>195</v>
      </c>
      <c r="B12" s="173"/>
      <c r="C12" s="173"/>
      <c r="D12" s="173"/>
      <c r="E12" s="173"/>
      <c r="F12" s="173"/>
      <c r="G12" s="173"/>
      <c r="H12" s="173"/>
      <c r="I12" s="173"/>
      <c r="J12" s="173"/>
      <c r="K12" s="173"/>
      <c r="L12" s="173"/>
      <c r="M12" s="173"/>
      <c r="N12" s="173"/>
      <c r="O12" s="174"/>
    </row>
    <row r="13" spans="1:15" x14ac:dyDescent="0.25">
      <c r="A13" s="65" t="s">
        <v>28</v>
      </c>
      <c r="B13" s="173"/>
      <c r="C13" s="173"/>
      <c r="D13" s="173"/>
      <c r="E13" s="173"/>
      <c r="F13" s="173"/>
      <c r="G13" s="173"/>
      <c r="H13" s="173"/>
      <c r="I13" s="173"/>
      <c r="J13" s="173"/>
      <c r="K13" s="173"/>
      <c r="L13" s="173"/>
      <c r="M13" s="173"/>
      <c r="N13" s="173"/>
      <c r="O13" s="174"/>
    </row>
    <row r="14" spans="1:15" x14ac:dyDescent="0.25">
      <c r="A14" s="54" t="s">
        <v>239</v>
      </c>
      <c r="B14" s="48">
        <f>SUM(B15:B21)</f>
        <v>0</v>
      </c>
      <c r="C14" s="127"/>
      <c r="D14" s="48">
        <f>SUM(D15:D21)</f>
        <v>0</v>
      </c>
      <c r="E14" s="48">
        <f t="shared" ref="E14:O14" si="3">SUM(E15:E21)</f>
        <v>0</v>
      </c>
      <c r="F14" s="48">
        <f t="shared" si="3"/>
        <v>0</v>
      </c>
      <c r="G14" s="48">
        <f t="shared" si="3"/>
        <v>0</v>
      </c>
      <c r="H14" s="48">
        <f t="shared" si="3"/>
        <v>0</v>
      </c>
      <c r="I14" s="48">
        <f t="shared" si="3"/>
        <v>0</v>
      </c>
      <c r="J14" s="48">
        <f t="shared" si="3"/>
        <v>0</v>
      </c>
      <c r="K14" s="48">
        <f t="shared" si="3"/>
        <v>0</v>
      </c>
      <c r="L14" s="48">
        <f t="shared" si="3"/>
        <v>0</v>
      </c>
      <c r="M14" s="48">
        <f t="shared" si="3"/>
        <v>0</v>
      </c>
      <c r="N14" s="48">
        <f t="shared" si="3"/>
        <v>0</v>
      </c>
      <c r="O14" s="48">
        <f t="shared" si="3"/>
        <v>0</v>
      </c>
    </row>
    <row r="15" spans="1:15" x14ac:dyDescent="0.25">
      <c r="A15" s="65" t="s">
        <v>66</v>
      </c>
      <c r="B15" s="150"/>
      <c r="C15" s="146"/>
      <c r="D15" s="150"/>
      <c r="E15" s="150"/>
      <c r="F15" s="146"/>
      <c r="G15" s="150"/>
      <c r="H15" s="146"/>
      <c r="I15" s="150"/>
      <c r="J15" s="146"/>
      <c r="K15" s="150"/>
      <c r="L15" s="150"/>
      <c r="M15" s="150"/>
      <c r="N15" s="146"/>
      <c r="O15" s="151"/>
    </row>
    <row r="16" spans="1:15" x14ac:dyDescent="0.25">
      <c r="A16" s="65" t="s">
        <v>67</v>
      </c>
      <c r="B16" s="150"/>
      <c r="C16" s="146"/>
      <c r="D16" s="150"/>
      <c r="E16" s="150"/>
      <c r="F16" s="146"/>
      <c r="G16" s="150"/>
      <c r="H16" s="146"/>
      <c r="I16" s="150"/>
      <c r="J16" s="146"/>
      <c r="K16" s="150"/>
      <c r="L16" s="150"/>
      <c r="M16" s="150"/>
      <c r="N16" s="146"/>
      <c r="O16" s="151"/>
    </row>
    <row r="17" spans="1:15" x14ac:dyDescent="0.25">
      <c r="A17" s="65" t="s">
        <v>68</v>
      </c>
      <c r="B17" s="150"/>
      <c r="C17" s="146"/>
      <c r="D17" s="150"/>
      <c r="E17" s="150"/>
      <c r="F17" s="150"/>
      <c r="G17" s="150"/>
      <c r="H17" s="150"/>
      <c r="I17" s="150"/>
      <c r="J17" s="150"/>
      <c r="K17" s="150"/>
      <c r="L17" s="150"/>
      <c r="M17" s="150"/>
      <c r="N17" s="150"/>
      <c r="O17" s="151"/>
    </row>
    <row r="18" spans="1:15" x14ac:dyDescent="0.25">
      <c r="A18" s="65" t="s">
        <v>69</v>
      </c>
      <c r="B18" s="150"/>
      <c r="C18" s="146"/>
      <c r="D18" s="150"/>
      <c r="E18" s="150"/>
      <c r="F18" s="146"/>
      <c r="G18" s="150"/>
      <c r="H18" s="146"/>
      <c r="I18" s="150"/>
      <c r="J18" s="146"/>
      <c r="K18" s="150"/>
      <c r="L18" s="150"/>
      <c r="M18" s="150"/>
      <c r="N18" s="146"/>
      <c r="O18" s="151"/>
    </row>
    <row r="19" spans="1:15" x14ac:dyDescent="0.25">
      <c r="A19" s="65" t="s">
        <v>70</v>
      </c>
      <c r="B19" s="150"/>
      <c r="C19" s="146"/>
      <c r="D19" s="150"/>
      <c r="E19" s="150"/>
      <c r="F19" s="150"/>
      <c r="G19" s="150"/>
      <c r="H19" s="150"/>
      <c r="I19" s="150"/>
      <c r="J19" s="150"/>
      <c r="K19" s="150"/>
      <c r="L19" s="150"/>
      <c r="M19" s="150"/>
      <c r="N19" s="150"/>
      <c r="O19" s="151"/>
    </row>
    <row r="20" spans="1:15" x14ac:dyDescent="0.25">
      <c r="A20" s="65" t="s">
        <v>71</v>
      </c>
      <c r="B20" s="150"/>
      <c r="C20" s="146"/>
      <c r="D20" s="150"/>
      <c r="E20" s="150"/>
      <c r="F20" s="150"/>
      <c r="G20" s="150"/>
      <c r="H20" s="150"/>
      <c r="I20" s="150"/>
      <c r="J20" s="150"/>
      <c r="K20" s="150"/>
      <c r="L20" s="150"/>
      <c r="M20" s="150"/>
      <c r="N20" s="150"/>
      <c r="O20" s="151"/>
    </row>
    <row r="21" spans="1:15" ht="15.75" thickBot="1" x14ac:dyDescent="0.3">
      <c r="A21" s="128" t="s">
        <v>28</v>
      </c>
      <c r="B21" s="175"/>
      <c r="C21" s="176"/>
      <c r="D21" s="177"/>
      <c r="E21" s="159"/>
      <c r="F21" s="159"/>
      <c r="G21" s="159"/>
      <c r="H21" s="159"/>
      <c r="I21" s="159"/>
      <c r="J21" s="159"/>
      <c r="K21" s="159"/>
      <c r="L21" s="159"/>
      <c r="M21" s="159"/>
      <c r="N21" s="159"/>
      <c r="O21" s="164"/>
    </row>
    <row r="22" spans="1:15" ht="15.75" thickBot="1" x14ac:dyDescent="0.3"/>
    <row r="23" spans="1:15" x14ac:dyDescent="0.25">
      <c r="A23" s="4" t="s">
        <v>15</v>
      </c>
      <c r="B23" s="437"/>
      <c r="C23" s="438"/>
      <c r="D23" s="438"/>
      <c r="E23" s="438"/>
      <c r="F23" s="438"/>
      <c r="G23" s="438"/>
      <c r="H23" s="438"/>
      <c r="I23" s="438"/>
      <c r="J23" s="438"/>
      <c r="K23" s="438"/>
      <c r="L23" s="438"/>
      <c r="M23" s="438"/>
      <c r="N23" s="438"/>
      <c r="O23" s="439"/>
    </row>
    <row r="24" spans="1:15" x14ac:dyDescent="0.25">
      <c r="A24" s="1"/>
      <c r="B24" s="440"/>
      <c r="C24" s="441"/>
      <c r="D24" s="441"/>
      <c r="E24" s="441"/>
      <c r="F24" s="441"/>
      <c r="G24" s="441"/>
      <c r="H24" s="441"/>
      <c r="I24" s="441"/>
      <c r="J24" s="441"/>
      <c r="K24" s="441"/>
      <c r="L24" s="441"/>
      <c r="M24" s="441"/>
      <c r="N24" s="441"/>
      <c r="O24" s="442"/>
    </row>
    <row r="25" spans="1:15" x14ac:dyDescent="0.25">
      <c r="A25" s="1"/>
      <c r="B25" s="440"/>
      <c r="C25" s="441"/>
      <c r="D25" s="441"/>
      <c r="E25" s="441"/>
      <c r="F25" s="441"/>
      <c r="G25" s="441"/>
      <c r="H25" s="441"/>
      <c r="I25" s="441"/>
      <c r="J25" s="441"/>
      <c r="K25" s="441"/>
      <c r="L25" s="441"/>
      <c r="M25" s="441"/>
      <c r="N25" s="441"/>
      <c r="O25" s="442"/>
    </row>
    <row r="26" spans="1:15" ht="15.75" thickBot="1" x14ac:dyDescent="0.3">
      <c r="A26" s="1"/>
      <c r="B26" s="443"/>
      <c r="C26" s="444"/>
      <c r="D26" s="444"/>
      <c r="E26" s="444"/>
      <c r="F26" s="444"/>
      <c r="G26" s="444"/>
      <c r="H26" s="444"/>
      <c r="I26" s="444"/>
      <c r="J26" s="444"/>
      <c r="K26" s="444"/>
      <c r="L26" s="444"/>
      <c r="M26" s="444"/>
      <c r="N26" s="444"/>
      <c r="O26" s="445"/>
    </row>
    <row r="27" spans="1:15" ht="15.75" thickBot="1" x14ac:dyDescent="0.3">
      <c r="A27" s="1"/>
      <c r="B27" s="41"/>
      <c r="C27" s="41"/>
      <c r="D27" s="41"/>
      <c r="E27" s="41"/>
      <c r="F27" s="41"/>
      <c r="G27" s="41"/>
      <c r="H27" s="41"/>
      <c r="I27" s="41"/>
      <c r="J27" s="41"/>
      <c r="K27" s="41"/>
      <c r="L27" s="41"/>
      <c r="M27" s="41"/>
      <c r="N27" s="41"/>
      <c r="O27" s="41"/>
    </row>
    <row r="28" spans="1:15" x14ac:dyDescent="0.25">
      <c r="A28" s="4" t="s">
        <v>18</v>
      </c>
      <c r="B28" s="437"/>
      <c r="C28" s="438"/>
      <c r="D28" s="438"/>
      <c r="E28" s="438"/>
      <c r="F28" s="438"/>
      <c r="G28" s="438"/>
      <c r="H28" s="438"/>
      <c r="I28" s="438"/>
      <c r="J28" s="438"/>
      <c r="K28" s="438"/>
      <c r="L28" s="438"/>
      <c r="M28" s="438"/>
      <c r="N28" s="438"/>
      <c r="O28" s="439"/>
    </row>
    <row r="29" spans="1:15" x14ac:dyDescent="0.25">
      <c r="A29" s="1"/>
      <c r="B29" s="440"/>
      <c r="C29" s="441"/>
      <c r="D29" s="441"/>
      <c r="E29" s="441"/>
      <c r="F29" s="441"/>
      <c r="G29" s="441"/>
      <c r="H29" s="441"/>
      <c r="I29" s="441"/>
      <c r="J29" s="441"/>
      <c r="K29" s="441"/>
      <c r="L29" s="441"/>
      <c r="M29" s="441"/>
      <c r="N29" s="441"/>
      <c r="O29" s="442"/>
    </row>
    <row r="30" spans="1:15" x14ac:dyDescent="0.25">
      <c r="A30" s="1"/>
      <c r="B30" s="440"/>
      <c r="C30" s="441"/>
      <c r="D30" s="441"/>
      <c r="E30" s="441"/>
      <c r="F30" s="441"/>
      <c r="G30" s="441"/>
      <c r="H30" s="441"/>
      <c r="I30" s="441"/>
      <c r="J30" s="441"/>
      <c r="K30" s="441"/>
      <c r="L30" s="441"/>
      <c r="M30" s="441"/>
      <c r="N30" s="441"/>
      <c r="O30" s="442"/>
    </row>
    <row r="31" spans="1:15" ht="15.75" thickBot="1" x14ac:dyDescent="0.3">
      <c r="A31" s="1"/>
      <c r="B31" s="443"/>
      <c r="C31" s="444"/>
      <c r="D31" s="444"/>
      <c r="E31" s="444"/>
      <c r="F31" s="444"/>
      <c r="G31" s="444"/>
      <c r="H31" s="444"/>
      <c r="I31" s="444"/>
      <c r="J31" s="444"/>
      <c r="K31" s="444"/>
      <c r="L31" s="444"/>
      <c r="M31" s="444"/>
      <c r="N31" s="444"/>
      <c r="O31" s="445"/>
    </row>
    <row r="32" spans="1:15" ht="19.5" customHeight="1" thickBot="1" x14ac:dyDescent="0.3">
      <c r="A32" s="1"/>
      <c r="B32" s="41"/>
      <c r="C32" s="41"/>
      <c r="D32" s="41"/>
      <c r="E32" s="41"/>
      <c r="F32" s="41"/>
      <c r="G32" s="41"/>
      <c r="H32" s="41"/>
      <c r="I32" s="41"/>
      <c r="J32" s="41"/>
      <c r="K32" s="41"/>
      <c r="L32" s="41"/>
      <c r="M32" s="41"/>
      <c r="N32" s="41"/>
      <c r="O32" s="41"/>
    </row>
    <row r="33" spans="1:15" ht="20.25" customHeight="1" thickBot="1" x14ac:dyDescent="0.3">
      <c r="A33" s="486" t="s">
        <v>48</v>
      </c>
      <c r="B33" s="487"/>
      <c r="C33" s="487"/>
      <c r="D33" s="487"/>
      <c r="E33" s="487"/>
      <c r="F33" s="487"/>
      <c r="G33" s="487"/>
      <c r="H33" s="487"/>
      <c r="I33" s="487"/>
      <c r="J33" s="487"/>
      <c r="K33" s="487"/>
      <c r="L33" s="487"/>
      <c r="M33" s="487"/>
      <c r="N33" s="487"/>
      <c r="O33" s="488"/>
    </row>
    <row r="34" spans="1:15" ht="409.5" customHeight="1" thickBot="1" x14ac:dyDescent="0.3">
      <c r="A34" s="446" t="s">
        <v>240</v>
      </c>
      <c r="B34" s="495"/>
      <c r="C34" s="495"/>
      <c r="D34" s="495"/>
      <c r="E34" s="495"/>
      <c r="F34" s="495"/>
      <c r="G34" s="495"/>
      <c r="H34" s="495"/>
      <c r="I34" s="495"/>
      <c r="J34" s="495"/>
      <c r="K34" s="495"/>
      <c r="L34" s="495"/>
      <c r="M34" s="495"/>
      <c r="N34" s="495"/>
      <c r="O34" s="496"/>
    </row>
    <row r="35" spans="1:15" ht="85.5" customHeight="1" thickBot="1" x14ac:dyDescent="0.3">
      <c r="A35" s="446" t="s">
        <v>258</v>
      </c>
      <c r="B35" s="447"/>
      <c r="C35" s="447"/>
      <c r="D35" s="447"/>
      <c r="E35" s="447"/>
      <c r="F35" s="447"/>
      <c r="G35" s="447"/>
      <c r="H35" s="447"/>
      <c r="I35" s="447"/>
      <c r="J35" s="447"/>
      <c r="K35" s="447"/>
      <c r="L35" s="447"/>
      <c r="M35" s="447"/>
      <c r="N35" s="447"/>
      <c r="O35" s="448"/>
    </row>
  </sheetData>
  <sheetProtection sheet="1" objects="1" scenarios="1" selectLockedCells="1"/>
  <mergeCells count="5">
    <mergeCell ref="B23:O26"/>
    <mergeCell ref="B28:O31"/>
    <mergeCell ref="A34:O34"/>
    <mergeCell ref="A35:O35"/>
    <mergeCell ref="A33:O33"/>
  </mergeCells>
  <printOptions horizontalCentered="1"/>
  <pageMargins left="0.25" right="0.25" top="0.5" bottom="0.5" header="0.3" footer="0.3"/>
  <pageSetup paperSize="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3" zoomScaleNormal="100" workbookViewId="0">
      <selection activeCell="B6" sqref="B6"/>
    </sheetView>
  </sheetViews>
  <sheetFormatPr defaultRowHeight="15" x14ac:dyDescent="0.25"/>
  <cols>
    <col min="1" max="1" width="57.425781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2" t="s">
        <v>4</v>
      </c>
    </row>
    <row r="2" spans="1:15" ht="45" customHeight="1" x14ac:dyDescent="0.25">
      <c r="A2" s="100" t="s">
        <v>267</v>
      </c>
      <c r="B2" s="102">
        <f>IF(B3=B8, B3, "ERROR")</f>
        <v>0</v>
      </c>
      <c r="C2" s="101"/>
      <c r="D2" s="101">
        <f>IF(D3=D8, D3, "ERROR")</f>
        <v>0</v>
      </c>
      <c r="E2" s="102">
        <f t="shared" ref="E2:O2" si="0">IF(E3=E8, E3, "ERROR")</f>
        <v>0</v>
      </c>
      <c r="F2" s="101">
        <f t="shared" si="0"/>
        <v>0</v>
      </c>
      <c r="G2" s="102">
        <f t="shared" si="0"/>
        <v>0</v>
      </c>
      <c r="H2" s="101">
        <f t="shared" si="0"/>
        <v>0</v>
      </c>
      <c r="I2" s="102">
        <f t="shared" si="0"/>
        <v>0</v>
      </c>
      <c r="J2" s="101">
        <f t="shared" si="0"/>
        <v>0</v>
      </c>
      <c r="K2" s="102">
        <f t="shared" si="0"/>
        <v>0</v>
      </c>
      <c r="L2" s="101">
        <f t="shared" si="0"/>
        <v>0</v>
      </c>
      <c r="M2" s="102">
        <f t="shared" si="0"/>
        <v>0</v>
      </c>
      <c r="N2" s="101">
        <f t="shared" si="0"/>
        <v>0</v>
      </c>
      <c r="O2" s="119">
        <f t="shared" si="0"/>
        <v>0</v>
      </c>
    </row>
    <row r="3" spans="1:15" x14ac:dyDescent="0.25">
      <c r="A3" s="103" t="s">
        <v>64</v>
      </c>
      <c r="B3" s="104">
        <f>SUM(B4:B7)</f>
        <v>0</v>
      </c>
      <c r="C3" s="104"/>
      <c r="D3" s="104">
        <f>SUM(D4:D7)</f>
        <v>0</v>
      </c>
      <c r="E3" s="104">
        <f t="shared" ref="E3:O3" si="1">SUM(E4:E7)</f>
        <v>0</v>
      </c>
      <c r="F3" s="104">
        <f t="shared" si="1"/>
        <v>0</v>
      </c>
      <c r="G3" s="104">
        <f t="shared" si="1"/>
        <v>0</v>
      </c>
      <c r="H3" s="104">
        <f t="shared" si="1"/>
        <v>0</v>
      </c>
      <c r="I3" s="104">
        <f t="shared" si="1"/>
        <v>0</v>
      </c>
      <c r="J3" s="104">
        <f t="shared" si="1"/>
        <v>0</v>
      </c>
      <c r="K3" s="104">
        <f t="shared" si="1"/>
        <v>0</v>
      </c>
      <c r="L3" s="104">
        <f t="shared" si="1"/>
        <v>0</v>
      </c>
      <c r="M3" s="104">
        <f t="shared" si="1"/>
        <v>0</v>
      </c>
      <c r="N3" s="104">
        <f t="shared" si="1"/>
        <v>0</v>
      </c>
      <c r="O3" s="104">
        <f t="shared" si="1"/>
        <v>0</v>
      </c>
    </row>
    <row r="4" spans="1:15" x14ac:dyDescent="0.25">
      <c r="A4" s="65" t="s">
        <v>72</v>
      </c>
      <c r="B4" s="150"/>
      <c r="C4" s="146"/>
      <c r="D4" s="146"/>
      <c r="E4" s="150"/>
      <c r="F4" s="146"/>
      <c r="G4" s="150"/>
      <c r="H4" s="146"/>
      <c r="I4" s="150"/>
      <c r="J4" s="146"/>
      <c r="K4" s="150"/>
      <c r="L4" s="146"/>
      <c r="M4" s="150"/>
      <c r="N4" s="146"/>
      <c r="O4" s="151"/>
    </row>
    <row r="5" spans="1:15" x14ac:dyDescent="0.25">
      <c r="A5" s="65" t="s">
        <v>73</v>
      </c>
      <c r="B5" s="150"/>
      <c r="C5" s="146"/>
      <c r="D5" s="146"/>
      <c r="E5" s="150"/>
      <c r="F5" s="146"/>
      <c r="G5" s="150"/>
      <c r="H5" s="146"/>
      <c r="I5" s="150"/>
      <c r="J5" s="146"/>
      <c r="K5" s="150"/>
      <c r="L5" s="146"/>
      <c r="M5" s="150"/>
      <c r="N5" s="146"/>
      <c r="O5" s="151"/>
    </row>
    <row r="6" spans="1:15" x14ac:dyDescent="0.25">
      <c r="A6" s="65" t="s">
        <v>65</v>
      </c>
      <c r="B6" s="150"/>
      <c r="C6" s="146"/>
      <c r="D6" s="146"/>
      <c r="E6" s="150"/>
      <c r="F6" s="146"/>
      <c r="G6" s="150"/>
      <c r="H6" s="146"/>
      <c r="I6" s="150"/>
      <c r="J6" s="146"/>
      <c r="K6" s="150"/>
      <c r="L6" s="146"/>
      <c r="M6" s="150"/>
      <c r="N6" s="146"/>
      <c r="O6" s="151"/>
    </row>
    <row r="7" spans="1:15" x14ac:dyDescent="0.25">
      <c r="A7" s="65" t="s">
        <v>28</v>
      </c>
      <c r="B7" s="150"/>
      <c r="C7" s="146"/>
      <c r="D7" s="150"/>
      <c r="E7" s="150"/>
      <c r="F7" s="150"/>
      <c r="G7" s="150"/>
      <c r="H7" s="150"/>
      <c r="I7" s="150"/>
      <c r="J7" s="150"/>
      <c r="K7" s="150"/>
      <c r="L7" s="150"/>
      <c r="M7" s="150"/>
      <c r="N7" s="150"/>
      <c r="O7" s="151"/>
    </row>
    <row r="8" spans="1:15" x14ac:dyDescent="0.25">
      <c r="A8" s="118" t="s">
        <v>228</v>
      </c>
      <c r="B8" s="104">
        <f>SUM(B9:B13)</f>
        <v>0</v>
      </c>
      <c r="C8" s="104"/>
      <c r="D8" s="104">
        <f>SUM(D9:D13)</f>
        <v>0</v>
      </c>
      <c r="E8" s="104">
        <f t="shared" ref="E8:O8" si="2">SUM(E9:E13)</f>
        <v>0</v>
      </c>
      <c r="F8" s="104">
        <f t="shared" si="2"/>
        <v>0</v>
      </c>
      <c r="G8" s="104">
        <f t="shared" si="2"/>
        <v>0</v>
      </c>
      <c r="H8" s="104">
        <f t="shared" si="2"/>
        <v>0</v>
      </c>
      <c r="I8" s="104">
        <f t="shared" si="2"/>
        <v>0</v>
      </c>
      <c r="J8" s="104">
        <f t="shared" si="2"/>
        <v>0</v>
      </c>
      <c r="K8" s="104">
        <f t="shared" si="2"/>
        <v>0</v>
      </c>
      <c r="L8" s="104">
        <f t="shared" si="2"/>
        <v>0</v>
      </c>
      <c r="M8" s="104">
        <f t="shared" si="2"/>
        <v>0</v>
      </c>
      <c r="N8" s="104">
        <f t="shared" si="2"/>
        <v>0</v>
      </c>
      <c r="O8" s="104">
        <f t="shared" si="2"/>
        <v>0</v>
      </c>
    </row>
    <row r="9" spans="1:15" x14ac:dyDescent="0.25">
      <c r="A9" s="65" t="s">
        <v>20</v>
      </c>
      <c r="B9" s="150"/>
      <c r="C9" s="146"/>
      <c r="D9" s="146"/>
      <c r="E9" s="150"/>
      <c r="F9" s="146"/>
      <c r="G9" s="150"/>
      <c r="H9" s="146"/>
      <c r="I9" s="150"/>
      <c r="J9" s="146"/>
      <c r="K9" s="150"/>
      <c r="L9" s="146"/>
      <c r="M9" s="150"/>
      <c r="N9" s="146"/>
      <c r="O9" s="151"/>
    </row>
    <row r="10" spans="1:15" x14ac:dyDescent="0.25">
      <c r="A10" s="65" t="s">
        <v>25</v>
      </c>
      <c r="B10" s="150"/>
      <c r="C10" s="146"/>
      <c r="D10" s="150"/>
      <c r="E10" s="150"/>
      <c r="F10" s="150"/>
      <c r="G10" s="150"/>
      <c r="H10" s="150"/>
      <c r="I10" s="150"/>
      <c r="J10" s="150"/>
      <c r="K10" s="150"/>
      <c r="L10" s="150"/>
      <c r="M10" s="150"/>
      <c r="N10" s="150"/>
      <c r="O10" s="151"/>
    </row>
    <row r="11" spans="1:15" x14ac:dyDescent="0.25">
      <c r="A11" s="65" t="s">
        <v>27</v>
      </c>
      <c r="B11" s="150"/>
      <c r="C11" s="146"/>
      <c r="D11" s="146"/>
      <c r="E11" s="150"/>
      <c r="F11" s="146"/>
      <c r="G11" s="150"/>
      <c r="H11" s="146"/>
      <c r="I11" s="150"/>
      <c r="J11" s="146"/>
      <c r="K11" s="150"/>
      <c r="L11" s="146"/>
      <c r="M11" s="150"/>
      <c r="N11" s="146"/>
      <c r="O11" s="151"/>
    </row>
    <row r="12" spans="1:15" x14ac:dyDescent="0.25">
      <c r="A12" s="65" t="s">
        <v>195</v>
      </c>
      <c r="B12" s="150"/>
      <c r="C12" s="146"/>
      <c r="D12" s="150"/>
      <c r="E12" s="150"/>
      <c r="F12" s="150"/>
      <c r="G12" s="150"/>
      <c r="H12" s="150"/>
      <c r="I12" s="150"/>
      <c r="J12" s="150"/>
      <c r="K12" s="150"/>
      <c r="L12" s="150"/>
      <c r="M12" s="150"/>
      <c r="N12" s="150"/>
      <c r="O12" s="151"/>
    </row>
    <row r="13" spans="1:15" ht="15.75" thickBot="1" x14ac:dyDescent="0.3">
      <c r="A13" s="27" t="s">
        <v>28</v>
      </c>
      <c r="B13" s="178"/>
      <c r="C13" s="147"/>
      <c r="D13" s="178"/>
      <c r="E13" s="178"/>
      <c r="F13" s="178"/>
      <c r="G13" s="178"/>
      <c r="H13" s="178"/>
      <c r="I13" s="178"/>
      <c r="J13" s="178"/>
      <c r="K13" s="178"/>
      <c r="L13" s="178"/>
      <c r="M13" s="178"/>
      <c r="N13" s="178"/>
      <c r="O13" s="179"/>
    </row>
    <row r="14" spans="1:15" ht="15.75" thickBot="1" x14ac:dyDescent="0.3"/>
    <row r="15" spans="1:15" x14ac:dyDescent="0.25">
      <c r="A15" s="4" t="s">
        <v>15</v>
      </c>
      <c r="B15" s="437"/>
      <c r="C15" s="438"/>
      <c r="D15" s="438"/>
      <c r="E15" s="438"/>
      <c r="F15" s="438"/>
      <c r="G15" s="438"/>
      <c r="H15" s="438"/>
      <c r="I15" s="438"/>
      <c r="J15" s="438"/>
      <c r="K15" s="438"/>
      <c r="L15" s="438"/>
      <c r="M15" s="438"/>
      <c r="N15" s="438"/>
      <c r="O15" s="439"/>
    </row>
    <row r="16" spans="1:15" x14ac:dyDescent="0.25">
      <c r="A16" s="1"/>
      <c r="B16" s="440"/>
      <c r="C16" s="441"/>
      <c r="D16" s="441"/>
      <c r="E16" s="441"/>
      <c r="F16" s="441"/>
      <c r="G16" s="441"/>
      <c r="H16" s="441"/>
      <c r="I16" s="441"/>
      <c r="J16" s="441"/>
      <c r="K16" s="441"/>
      <c r="L16" s="441"/>
      <c r="M16" s="441"/>
      <c r="N16" s="441"/>
      <c r="O16" s="442"/>
    </row>
    <row r="17" spans="1:15" x14ac:dyDescent="0.25">
      <c r="A17" s="1"/>
      <c r="B17" s="440"/>
      <c r="C17" s="441"/>
      <c r="D17" s="441"/>
      <c r="E17" s="441"/>
      <c r="F17" s="441"/>
      <c r="G17" s="441"/>
      <c r="H17" s="441"/>
      <c r="I17" s="441"/>
      <c r="J17" s="441"/>
      <c r="K17" s="441"/>
      <c r="L17" s="441"/>
      <c r="M17" s="441"/>
      <c r="N17" s="441"/>
      <c r="O17" s="442"/>
    </row>
    <row r="18" spans="1:15" x14ac:dyDescent="0.25">
      <c r="A18" s="1"/>
      <c r="B18" s="440"/>
      <c r="C18" s="441"/>
      <c r="D18" s="441"/>
      <c r="E18" s="441"/>
      <c r="F18" s="441"/>
      <c r="G18" s="441"/>
      <c r="H18" s="441"/>
      <c r="I18" s="441"/>
      <c r="J18" s="441"/>
      <c r="K18" s="441"/>
      <c r="L18" s="441"/>
      <c r="M18" s="441"/>
      <c r="N18" s="441"/>
      <c r="O18" s="442"/>
    </row>
    <row r="19" spans="1:15" ht="15.75" thickBot="1" x14ac:dyDescent="0.3">
      <c r="A19" s="1"/>
      <c r="B19" s="443"/>
      <c r="C19" s="444"/>
      <c r="D19" s="444"/>
      <c r="E19" s="444"/>
      <c r="F19" s="444"/>
      <c r="G19" s="444"/>
      <c r="H19" s="444"/>
      <c r="I19" s="444"/>
      <c r="J19" s="444"/>
      <c r="K19" s="444"/>
      <c r="L19" s="444"/>
      <c r="M19" s="444"/>
      <c r="N19" s="444"/>
      <c r="O19" s="445"/>
    </row>
    <row r="20" spans="1:15" ht="15.75" thickBot="1" x14ac:dyDescent="0.3">
      <c r="A20" s="1"/>
      <c r="B20" s="1"/>
      <c r="C20" s="1"/>
      <c r="D20" s="1"/>
      <c r="E20" s="1"/>
      <c r="F20" s="1"/>
      <c r="G20" s="1"/>
      <c r="H20" s="1"/>
      <c r="I20" s="1"/>
      <c r="J20" s="1"/>
      <c r="K20" s="1"/>
    </row>
    <row r="21" spans="1:15" x14ac:dyDescent="0.25">
      <c r="A21" s="4" t="s">
        <v>18</v>
      </c>
      <c r="B21" s="437"/>
      <c r="C21" s="438"/>
      <c r="D21" s="438"/>
      <c r="E21" s="438"/>
      <c r="F21" s="438"/>
      <c r="G21" s="438"/>
      <c r="H21" s="438"/>
      <c r="I21" s="438"/>
      <c r="J21" s="438"/>
      <c r="K21" s="438"/>
      <c r="L21" s="438"/>
      <c r="M21" s="438"/>
      <c r="N21" s="438"/>
      <c r="O21" s="439"/>
    </row>
    <row r="22" spans="1:15" x14ac:dyDescent="0.25">
      <c r="A22" s="1"/>
      <c r="B22" s="440"/>
      <c r="C22" s="441"/>
      <c r="D22" s="441"/>
      <c r="E22" s="441"/>
      <c r="F22" s="441"/>
      <c r="G22" s="441"/>
      <c r="H22" s="441"/>
      <c r="I22" s="441"/>
      <c r="J22" s="441"/>
      <c r="K22" s="441"/>
      <c r="L22" s="441"/>
      <c r="M22" s="441"/>
      <c r="N22" s="441"/>
      <c r="O22" s="442"/>
    </row>
    <row r="23" spans="1:15" x14ac:dyDescent="0.25">
      <c r="A23" s="1"/>
      <c r="B23" s="440"/>
      <c r="C23" s="441"/>
      <c r="D23" s="441"/>
      <c r="E23" s="441"/>
      <c r="F23" s="441"/>
      <c r="G23" s="441"/>
      <c r="H23" s="441"/>
      <c r="I23" s="441"/>
      <c r="J23" s="441"/>
      <c r="K23" s="441"/>
      <c r="L23" s="441"/>
      <c r="M23" s="441"/>
      <c r="N23" s="441"/>
      <c r="O23" s="442"/>
    </row>
    <row r="24" spans="1:15" x14ac:dyDescent="0.25">
      <c r="A24" s="1"/>
      <c r="B24" s="440"/>
      <c r="C24" s="441"/>
      <c r="D24" s="441"/>
      <c r="E24" s="441"/>
      <c r="F24" s="441"/>
      <c r="G24" s="441"/>
      <c r="H24" s="441"/>
      <c r="I24" s="441"/>
      <c r="J24" s="441"/>
      <c r="K24" s="441"/>
      <c r="L24" s="441"/>
      <c r="M24" s="441"/>
      <c r="N24" s="441"/>
      <c r="O24" s="442"/>
    </row>
    <row r="25" spans="1:15" ht="15.75" thickBot="1" x14ac:dyDescent="0.3">
      <c r="A25" s="1"/>
      <c r="B25" s="443"/>
      <c r="C25" s="444"/>
      <c r="D25" s="444"/>
      <c r="E25" s="444"/>
      <c r="F25" s="444"/>
      <c r="G25" s="444"/>
      <c r="H25" s="444"/>
      <c r="I25" s="444"/>
      <c r="J25" s="444"/>
      <c r="K25" s="444"/>
      <c r="L25" s="444"/>
      <c r="M25" s="444"/>
      <c r="N25" s="444"/>
      <c r="O25" s="445"/>
    </row>
    <row r="26" spans="1:15" x14ac:dyDescent="0.25">
      <c r="A26" s="1"/>
      <c r="B26" s="41"/>
      <c r="C26" s="41"/>
      <c r="D26" s="41"/>
      <c r="E26" s="41"/>
      <c r="F26" s="41"/>
      <c r="G26" s="41"/>
      <c r="H26" s="41"/>
      <c r="I26" s="41"/>
      <c r="J26" s="41"/>
      <c r="K26" s="41"/>
      <c r="L26" s="41"/>
      <c r="M26" s="41"/>
      <c r="N26" s="41"/>
      <c r="O26" s="41"/>
    </row>
    <row r="27" spans="1:15" x14ac:dyDescent="0.25">
      <c r="A27" s="1"/>
      <c r="B27" s="41"/>
      <c r="C27" s="41"/>
      <c r="D27" s="41"/>
      <c r="E27" s="41"/>
      <c r="F27" s="41"/>
      <c r="G27" s="41"/>
      <c r="H27" s="41"/>
      <c r="I27" s="41"/>
      <c r="J27" s="41"/>
      <c r="K27" s="41"/>
      <c r="L27" s="41"/>
      <c r="M27" s="41"/>
      <c r="N27" s="41"/>
      <c r="O27" s="41"/>
    </row>
    <row r="28" spans="1:15" x14ac:dyDescent="0.25">
      <c r="A28" s="1"/>
      <c r="B28" s="41"/>
      <c r="C28" s="41"/>
      <c r="D28" s="41"/>
      <c r="E28" s="41"/>
      <c r="F28" s="41"/>
      <c r="G28" s="41"/>
      <c r="H28" s="41"/>
      <c r="I28" s="41"/>
      <c r="J28" s="41"/>
      <c r="K28" s="41"/>
      <c r="L28" s="41"/>
      <c r="M28" s="41"/>
      <c r="N28" s="41"/>
      <c r="O28" s="41"/>
    </row>
    <row r="29" spans="1:15" x14ac:dyDescent="0.25">
      <c r="A29" s="1"/>
      <c r="B29" s="41"/>
      <c r="C29" s="41"/>
      <c r="D29" s="41"/>
      <c r="E29" s="41"/>
      <c r="F29" s="41"/>
      <c r="G29" s="41"/>
      <c r="H29" s="41"/>
      <c r="I29" s="41"/>
      <c r="J29" s="41"/>
      <c r="K29" s="41"/>
      <c r="L29" s="41"/>
      <c r="M29" s="41"/>
      <c r="N29" s="41"/>
      <c r="O29" s="41"/>
    </row>
    <row r="30" spans="1:15" ht="15.75" thickBot="1" x14ac:dyDescent="0.3">
      <c r="A30" s="1"/>
      <c r="B30" s="41"/>
      <c r="C30" s="41"/>
      <c r="D30" s="41"/>
      <c r="E30" s="41"/>
      <c r="F30" s="41"/>
      <c r="G30" s="41"/>
      <c r="H30" s="41"/>
      <c r="I30" s="41"/>
      <c r="J30" s="41"/>
      <c r="K30" s="41"/>
      <c r="L30" s="41"/>
      <c r="M30" s="41"/>
      <c r="N30" s="41"/>
      <c r="O30" s="41"/>
    </row>
    <row r="31" spans="1:15" ht="18.75" customHeight="1" thickBot="1" x14ac:dyDescent="0.3">
      <c r="A31" s="486" t="s">
        <v>48</v>
      </c>
      <c r="B31" s="487"/>
      <c r="C31" s="487"/>
      <c r="D31" s="487"/>
      <c r="E31" s="487"/>
      <c r="F31" s="487"/>
      <c r="G31" s="487"/>
      <c r="H31" s="487"/>
      <c r="I31" s="487"/>
      <c r="J31" s="487"/>
      <c r="K31" s="487"/>
      <c r="L31" s="487"/>
      <c r="M31" s="487"/>
      <c r="N31" s="487"/>
      <c r="O31" s="488"/>
    </row>
    <row r="32" spans="1:15" ht="365.25" customHeight="1" thickBot="1" x14ac:dyDescent="0.3">
      <c r="A32" s="446" t="s">
        <v>259</v>
      </c>
      <c r="B32" s="495"/>
      <c r="C32" s="495"/>
      <c r="D32" s="495"/>
      <c r="E32" s="495"/>
      <c r="F32" s="495"/>
      <c r="G32" s="495"/>
      <c r="H32" s="495"/>
      <c r="I32" s="495"/>
      <c r="J32" s="495"/>
      <c r="K32" s="495"/>
      <c r="L32" s="495"/>
      <c r="M32" s="495"/>
      <c r="N32" s="495"/>
      <c r="O32" s="496"/>
    </row>
  </sheetData>
  <sheetProtection sheet="1" objects="1" scenarios="1" selectLockedCells="1"/>
  <mergeCells count="4">
    <mergeCell ref="B15:O19"/>
    <mergeCell ref="B21:O25"/>
    <mergeCell ref="A32:O32"/>
    <mergeCell ref="A31:O31"/>
  </mergeCells>
  <printOptions horizontalCentered="1"/>
  <pageMargins left="0.25" right="0.25"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4" zoomScale="110" zoomScaleNormal="110" zoomScalePageLayoutView="80" workbookViewId="0">
      <selection activeCell="C10" sqref="C10"/>
    </sheetView>
  </sheetViews>
  <sheetFormatPr defaultRowHeight="15" x14ac:dyDescent="0.25"/>
  <cols>
    <col min="1" max="1" width="70" customWidth="1"/>
    <col min="2" max="2" width="14" customWidth="1"/>
    <col min="3" max="3" width="15.42578125" customWidth="1"/>
    <col min="4" max="4" width="15.28515625" customWidth="1"/>
    <col min="5" max="5" width="16.5703125" customWidth="1"/>
    <col min="6" max="6" width="11" customWidth="1"/>
    <col min="7" max="7" width="12.5703125" customWidth="1"/>
  </cols>
  <sheetData>
    <row r="1" spans="1:9" s="51" customFormat="1" ht="89.25" customHeight="1" x14ac:dyDescent="0.25">
      <c r="A1" s="233" t="s">
        <v>0</v>
      </c>
      <c r="B1" s="234" t="s">
        <v>75</v>
      </c>
      <c r="C1" s="234" t="s">
        <v>74</v>
      </c>
      <c r="D1" s="234" t="s">
        <v>145</v>
      </c>
      <c r="E1" s="234" t="s">
        <v>144</v>
      </c>
      <c r="F1" s="234" t="s">
        <v>143</v>
      </c>
      <c r="G1" s="235" t="s">
        <v>142</v>
      </c>
    </row>
    <row r="2" spans="1:9" x14ac:dyDescent="0.25">
      <c r="A2" s="56" t="s">
        <v>155</v>
      </c>
      <c r="B2" s="257"/>
      <c r="C2" s="257"/>
      <c r="D2" s="257"/>
      <c r="E2" s="257"/>
      <c r="F2" s="257"/>
      <c r="G2" s="258"/>
      <c r="H2" s="25"/>
      <c r="I2" s="25"/>
    </row>
    <row r="3" spans="1:9" ht="19.5" customHeight="1" x14ac:dyDescent="0.25">
      <c r="A3" s="213" t="s">
        <v>154</v>
      </c>
      <c r="B3" s="211"/>
      <c r="C3" s="211">
        <f>C7+C10+C13+C16</f>
        <v>0</v>
      </c>
      <c r="D3" s="211"/>
      <c r="E3" s="211"/>
      <c r="F3" s="211"/>
      <c r="G3" s="211">
        <f>G7+G10+G13+G16</f>
        <v>0</v>
      </c>
      <c r="H3" s="25"/>
      <c r="I3" s="25"/>
    </row>
    <row r="4" spans="1:9" ht="18.75" customHeight="1" x14ac:dyDescent="0.25">
      <c r="A4" s="206" t="s">
        <v>55</v>
      </c>
      <c r="B4" s="212"/>
      <c r="C4" s="212"/>
      <c r="D4" s="212"/>
      <c r="E4" s="212"/>
      <c r="F4" s="212"/>
      <c r="G4" s="215"/>
      <c r="H4" s="25"/>
      <c r="I4" s="25"/>
    </row>
    <row r="5" spans="1:9" x14ac:dyDescent="0.25">
      <c r="A5" s="213" t="s">
        <v>153</v>
      </c>
      <c r="B5" s="211"/>
      <c r="C5" s="211"/>
      <c r="D5" s="211"/>
      <c r="E5" s="211"/>
      <c r="F5" s="211"/>
      <c r="G5" s="214"/>
      <c r="H5" s="25"/>
      <c r="I5" s="25"/>
    </row>
    <row r="6" spans="1:9" x14ac:dyDescent="0.25">
      <c r="A6" s="56" t="s">
        <v>152</v>
      </c>
      <c r="B6" s="257"/>
      <c r="C6" s="257"/>
      <c r="D6" s="257"/>
      <c r="E6" s="257"/>
      <c r="F6" s="257"/>
      <c r="G6" s="258"/>
      <c r="H6" s="25"/>
      <c r="I6" s="25"/>
    </row>
    <row r="7" spans="1:9" ht="30" x14ac:dyDescent="0.25">
      <c r="A7" s="56" t="s">
        <v>156</v>
      </c>
      <c r="B7" s="257"/>
      <c r="C7" s="257"/>
      <c r="D7" s="257"/>
      <c r="E7" s="257"/>
      <c r="F7" s="257"/>
      <c r="G7" s="258"/>
      <c r="H7" s="25"/>
      <c r="I7" s="25"/>
    </row>
    <row r="8" spans="1:9" x14ac:dyDescent="0.25">
      <c r="A8" s="213" t="s">
        <v>151</v>
      </c>
      <c r="B8" s="211"/>
      <c r="C8" s="211"/>
      <c r="D8" s="211"/>
      <c r="E8" s="211"/>
      <c r="F8" s="211"/>
      <c r="G8" s="214"/>
      <c r="H8" s="25"/>
      <c r="I8" s="25"/>
    </row>
    <row r="9" spans="1:9" x14ac:dyDescent="0.25">
      <c r="A9" s="56" t="s">
        <v>150</v>
      </c>
      <c r="B9" s="257"/>
      <c r="C9" s="257"/>
      <c r="D9" s="257"/>
      <c r="E9" s="257"/>
      <c r="F9" s="257"/>
      <c r="G9" s="258"/>
      <c r="H9" s="25"/>
      <c r="I9" s="25"/>
    </row>
    <row r="10" spans="1:9" ht="30" x14ac:dyDescent="0.25">
      <c r="A10" s="231" t="s">
        <v>174</v>
      </c>
      <c r="B10" s="257"/>
      <c r="C10" s="257"/>
      <c r="D10" s="257"/>
      <c r="E10" s="257"/>
      <c r="F10" s="257"/>
      <c r="G10" s="258"/>
      <c r="H10" s="25"/>
      <c r="I10" s="25"/>
    </row>
    <row r="11" spans="1:9" x14ac:dyDescent="0.25">
      <c r="A11" s="213" t="s">
        <v>149</v>
      </c>
      <c r="B11" s="211"/>
      <c r="C11" s="211"/>
      <c r="D11" s="211"/>
      <c r="E11" s="211"/>
      <c r="F11" s="211"/>
      <c r="G11" s="214"/>
      <c r="H11" s="25"/>
      <c r="I11" s="25"/>
    </row>
    <row r="12" spans="1:9" x14ac:dyDescent="0.25">
      <c r="A12" s="56" t="s">
        <v>148</v>
      </c>
      <c r="B12" s="257"/>
      <c r="C12" s="257"/>
      <c r="D12" s="257"/>
      <c r="E12" s="257"/>
      <c r="F12" s="257"/>
      <c r="G12" s="258"/>
      <c r="H12" s="25"/>
      <c r="I12" s="25"/>
    </row>
    <row r="13" spans="1:9" ht="26.25" customHeight="1" x14ac:dyDescent="0.25">
      <c r="A13" s="281" t="s">
        <v>158</v>
      </c>
      <c r="B13" s="257"/>
      <c r="C13" s="257"/>
      <c r="D13" s="257"/>
      <c r="E13" s="257"/>
      <c r="F13" s="257"/>
      <c r="G13" s="258"/>
      <c r="H13" s="25"/>
      <c r="I13" s="25"/>
    </row>
    <row r="14" spans="1:9" x14ac:dyDescent="0.25">
      <c r="A14" s="213" t="s">
        <v>147</v>
      </c>
      <c r="B14" s="211"/>
      <c r="C14" s="211"/>
      <c r="D14" s="211"/>
      <c r="E14" s="211"/>
      <c r="F14" s="211"/>
      <c r="G14" s="214"/>
      <c r="H14" s="25"/>
      <c r="I14" s="25"/>
    </row>
    <row r="15" spans="1:9" ht="16.5" customHeight="1" x14ac:dyDescent="0.25">
      <c r="A15" s="56" t="s">
        <v>146</v>
      </c>
      <c r="B15" s="257"/>
      <c r="C15" s="257"/>
      <c r="D15" s="257"/>
      <c r="E15" s="257"/>
      <c r="F15" s="257"/>
      <c r="G15" s="258"/>
      <c r="H15" s="25"/>
      <c r="I15" s="25"/>
    </row>
    <row r="16" spans="1:9" ht="30.75" thickBot="1" x14ac:dyDescent="0.3">
      <c r="A16" s="57" t="s">
        <v>159</v>
      </c>
      <c r="B16" s="259"/>
      <c r="C16" s="259"/>
      <c r="D16" s="259"/>
      <c r="E16" s="259"/>
      <c r="F16" s="259"/>
      <c r="G16" s="260"/>
      <c r="H16" s="52"/>
      <c r="I16" s="52"/>
    </row>
    <row r="17" spans="1:9" ht="15.75" thickBot="1" x14ac:dyDescent="0.3">
      <c r="A17" s="37"/>
      <c r="B17" s="52"/>
      <c r="C17" s="52"/>
      <c r="D17" s="52"/>
      <c r="E17" s="52"/>
      <c r="F17" s="52"/>
      <c r="G17" s="52"/>
      <c r="H17" s="52"/>
      <c r="I17" s="52"/>
    </row>
    <row r="18" spans="1:9" x14ac:dyDescent="0.25">
      <c r="A18" s="13" t="s">
        <v>15</v>
      </c>
      <c r="B18" s="188"/>
      <c r="C18" s="189"/>
      <c r="D18" s="189"/>
      <c r="E18" s="189"/>
      <c r="F18" s="189"/>
      <c r="G18" s="190"/>
      <c r="H18" s="52"/>
      <c r="I18" s="52"/>
    </row>
    <row r="19" spans="1:9" x14ac:dyDescent="0.25">
      <c r="A19" s="37"/>
      <c r="B19" s="191"/>
      <c r="C19" s="52"/>
      <c r="D19" s="52"/>
      <c r="E19" s="52"/>
      <c r="F19" s="52"/>
      <c r="G19" s="192"/>
      <c r="H19" s="52"/>
      <c r="I19" s="52"/>
    </row>
    <row r="20" spans="1:9" x14ac:dyDescent="0.25">
      <c r="A20" s="37"/>
      <c r="B20" s="191"/>
      <c r="C20" s="52"/>
      <c r="D20" s="52"/>
      <c r="E20" s="52"/>
      <c r="F20" s="52"/>
      <c r="G20" s="192"/>
      <c r="H20" s="52"/>
      <c r="I20" s="52"/>
    </row>
    <row r="21" spans="1:9" ht="15.75" thickBot="1" x14ac:dyDescent="0.3">
      <c r="A21" s="37"/>
      <c r="B21" s="193"/>
      <c r="C21" s="194"/>
      <c r="D21" s="194"/>
      <c r="E21" s="194"/>
      <c r="F21" s="194"/>
      <c r="G21" s="195"/>
      <c r="H21" s="52"/>
      <c r="I21" s="52"/>
    </row>
    <row r="22" spans="1:9" ht="15.75" thickBot="1" x14ac:dyDescent="0.3">
      <c r="A22" s="37"/>
      <c r="B22" s="52"/>
      <c r="C22" s="52"/>
      <c r="D22" s="52"/>
      <c r="E22" s="52"/>
      <c r="F22" s="52"/>
      <c r="G22" s="52"/>
      <c r="H22" s="52"/>
      <c r="I22" s="52"/>
    </row>
    <row r="23" spans="1:9" x14ac:dyDescent="0.25">
      <c r="A23" s="13" t="s">
        <v>18</v>
      </c>
      <c r="B23" s="188"/>
      <c r="C23" s="189"/>
      <c r="D23" s="189"/>
      <c r="E23" s="189"/>
      <c r="F23" s="189"/>
      <c r="G23" s="190"/>
      <c r="H23" s="52"/>
      <c r="I23" s="52"/>
    </row>
    <row r="24" spans="1:9" x14ac:dyDescent="0.25">
      <c r="A24" s="37"/>
      <c r="B24" s="191"/>
      <c r="C24" s="52"/>
      <c r="D24" s="52"/>
      <c r="E24" s="52"/>
      <c r="F24" s="52"/>
      <c r="G24" s="192"/>
      <c r="H24" s="52"/>
      <c r="I24" s="52"/>
    </row>
    <row r="25" spans="1:9" x14ac:dyDescent="0.25">
      <c r="A25" s="37"/>
      <c r="B25" s="191"/>
      <c r="C25" s="52"/>
      <c r="D25" s="52"/>
      <c r="E25" s="52"/>
      <c r="F25" s="52"/>
      <c r="G25" s="192"/>
      <c r="H25" s="52"/>
      <c r="I25" s="52"/>
    </row>
    <row r="26" spans="1:9" ht="15.75" thickBot="1" x14ac:dyDescent="0.3">
      <c r="A26" s="25"/>
      <c r="B26" s="138"/>
      <c r="C26" s="202"/>
      <c r="D26" s="202"/>
      <c r="E26" s="202"/>
      <c r="F26" s="202"/>
      <c r="G26" s="203"/>
      <c r="H26" s="25"/>
      <c r="I26" s="25"/>
    </row>
    <row r="27" spans="1:9" s="60" customFormat="1" ht="23.25" customHeight="1" thickBot="1" x14ac:dyDescent="0.3">
      <c r="A27" s="356" t="s">
        <v>48</v>
      </c>
      <c r="B27" s="357"/>
      <c r="C27" s="357"/>
      <c r="D27" s="357"/>
      <c r="E27" s="357"/>
      <c r="F27" s="357"/>
      <c r="G27" s="358"/>
      <c r="H27" s="19"/>
      <c r="I27" s="19"/>
    </row>
    <row r="28" spans="1:9" ht="114.75" customHeight="1" x14ac:dyDescent="0.25">
      <c r="A28" s="350" t="s">
        <v>201</v>
      </c>
      <c r="B28" s="351"/>
      <c r="C28" s="351"/>
      <c r="D28" s="351"/>
      <c r="E28" s="351"/>
      <c r="F28" s="351"/>
      <c r="G28" s="352"/>
      <c r="H28" s="25"/>
      <c r="I28" s="25"/>
    </row>
    <row r="29" spans="1:9" ht="276" customHeight="1" x14ac:dyDescent="0.25">
      <c r="A29" s="350" t="s">
        <v>202</v>
      </c>
      <c r="B29" s="351"/>
      <c r="C29" s="351"/>
      <c r="D29" s="351"/>
      <c r="E29" s="351"/>
      <c r="F29" s="351"/>
      <c r="G29" s="352"/>
      <c r="H29" s="25" t="s">
        <v>19</v>
      </c>
      <c r="I29" s="25"/>
    </row>
    <row r="30" spans="1:9" ht="80.25" customHeight="1" x14ac:dyDescent="0.25">
      <c r="A30" s="350" t="s">
        <v>188</v>
      </c>
      <c r="B30" s="351"/>
      <c r="C30" s="351"/>
      <c r="D30" s="351"/>
      <c r="E30" s="351"/>
      <c r="F30" s="351"/>
      <c r="G30" s="352"/>
      <c r="H30" s="25"/>
      <c r="I30" s="25"/>
    </row>
    <row r="31" spans="1:9" ht="231.75" customHeight="1" thickBot="1" x14ac:dyDescent="0.3">
      <c r="A31" s="353" t="s">
        <v>203</v>
      </c>
      <c r="B31" s="354"/>
      <c r="C31" s="354"/>
      <c r="D31" s="354"/>
      <c r="E31" s="354"/>
      <c r="F31" s="354"/>
      <c r="G31" s="355"/>
      <c r="H31" s="25"/>
      <c r="I31" s="25"/>
    </row>
  </sheetData>
  <sheetProtection sheet="1" objects="1" scenarios="1" formatCells="0" formatColumns="0" formatRows="0" insertColumns="0" insertRows="0" insertHyperlinks="0" deleteColumns="0" deleteRows="0" selectLockedCells="1" sort="0" autoFilter="0" pivotTables="0"/>
  <mergeCells count="5">
    <mergeCell ref="A30:G30"/>
    <mergeCell ref="A31:G31"/>
    <mergeCell ref="A29:G29"/>
    <mergeCell ref="A28:G28"/>
    <mergeCell ref="A27:G27"/>
  </mergeCells>
  <printOptions horizontalCentered="1"/>
  <pageMargins left="0.7" right="0.7" top="0.5" bottom="0.5" header="0.3" footer="0.3"/>
  <pageSetup paperSize="5" orientation="landscape" r:id="rId1"/>
  <rowBreaks count="1" manualBreakCount="1">
    <brk id="2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B4" sqref="B4"/>
    </sheetView>
  </sheetViews>
  <sheetFormatPr defaultRowHeight="15" x14ac:dyDescent="0.25"/>
  <cols>
    <col min="1" max="1" width="57.28515625" customWidth="1"/>
    <col min="2" max="3" width="9.28515625" customWidth="1"/>
    <col min="4" max="15" width="7.42578125" customWidth="1"/>
  </cols>
  <sheetData>
    <row r="1" spans="1:15" ht="48" customHeight="1"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54.75" customHeight="1" x14ac:dyDescent="0.25">
      <c r="A2" s="100" t="s">
        <v>268</v>
      </c>
      <c r="B2" s="101">
        <f>B$3</f>
        <v>0</v>
      </c>
      <c r="C2" s="101"/>
      <c r="D2" s="101">
        <f>D$3</f>
        <v>0</v>
      </c>
      <c r="E2" s="101">
        <f t="shared" ref="E2:O2" si="0">E$3</f>
        <v>0</v>
      </c>
      <c r="F2" s="101">
        <f t="shared" si="0"/>
        <v>0</v>
      </c>
      <c r="G2" s="101">
        <f t="shared" si="0"/>
        <v>0</v>
      </c>
      <c r="H2" s="101">
        <f t="shared" si="0"/>
        <v>0</v>
      </c>
      <c r="I2" s="101">
        <f t="shared" si="0"/>
        <v>0</v>
      </c>
      <c r="J2" s="101">
        <f t="shared" si="0"/>
        <v>0</v>
      </c>
      <c r="K2" s="101">
        <f t="shared" si="0"/>
        <v>0</v>
      </c>
      <c r="L2" s="101">
        <f t="shared" si="0"/>
        <v>0</v>
      </c>
      <c r="M2" s="101">
        <f t="shared" si="0"/>
        <v>0</v>
      </c>
      <c r="N2" s="101">
        <f t="shared" si="0"/>
        <v>0</v>
      </c>
      <c r="O2" s="186">
        <f t="shared" si="0"/>
        <v>0</v>
      </c>
    </row>
    <row r="3" spans="1:15" x14ac:dyDescent="0.25">
      <c r="A3" s="118" t="s">
        <v>12</v>
      </c>
      <c r="B3" s="104">
        <f t="shared" ref="B3:O3" si="1">SUM(B4:B6)</f>
        <v>0</v>
      </c>
      <c r="C3" s="104"/>
      <c r="D3" s="104">
        <f t="shared" si="1"/>
        <v>0</v>
      </c>
      <c r="E3" s="104">
        <f t="shared" si="1"/>
        <v>0</v>
      </c>
      <c r="F3" s="104">
        <f t="shared" si="1"/>
        <v>0</v>
      </c>
      <c r="G3" s="104">
        <f t="shared" si="1"/>
        <v>0</v>
      </c>
      <c r="H3" s="104">
        <f t="shared" si="1"/>
        <v>0</v>
      </c>
      <c r="I3" s="104">
        <f t="shared" si="1"/>
        <v>0</v>
      </c>
      <c r="J3" s="104">
        <f t="shared" si="1"/>
        <v>0</v>
      </c>
      <c r="K3" s="104">
        <f t="shared" si="1"/>
        <v>0</v>
      </c>
      <c r="L3" s="104">
        <f t="shared" si="1"/>
        <v>0</v>
      </c>
      <c r="M3" s="104">
        <f t="shared" si="1"/>
        <v>0</v>
      </c>
      <c r="N3" s="104">
        <f t="shared" si="1"/>
        <v>0</v>
      </c>
      <c r="O3" s="124">
        <f t="shared" si="1"/>
        <v>0</v>
      </c>
    </row>
    <row r="4" spans="1:15" x14ac:dyDescent="0.25">
      <c r="A4" s="65" t="s">
        <v>20</v>
      </c>
      <c r="B4" s="150"/>
      <c r="C4" s="146"/>
      <c r="D4" s="146"/>
      <c r="E4" s="150"/>
      <c r="F4" s="146"/>
      <c r="G4" s="150"/>
      <c r="H4" s="146"/>
      <c r="I4" s="150"/>
      <c r="J4" s="146"/>
      <c r="K4" s="150"/>
      <c r="L4" s="146"/>
      <c r="M4" s="150"/>
      <c r="N4" s="146"/>
      <c r="O4" s="151"/>
    </row>
    <row r="5" spans="1:15" x14ac:dyDescent="0.25">
      <c r="A5" s="65" t="s">
        <v>25</v>
      </c>
      <c r="B5" s="150"/>
      <c r="C5" s="146"/>
      <c r="D5" s="150"/>
      <c r="E5" s="150"/>
      <c r="F5" s="150"/>
      <c r="G5" s="150"/>
      <c r="H5" s="150"/>
      <c r="I5" s="150"/>
      <c r="J5" s="150"/>
      <c r="K5" s="150"/>
      <c r="L5" s="150"/>
      <c r="M5" s="150"/>
      <c r="N5" s="150"/>
      <c r="O5" s="151"/>
    </row>
    <row r="6" spans="1:15" ht="15.75" thickBot="1" x14ac:dyDescent="0.3">
      <c r="A6" s="27" t="s">
        <v>28</v>
      </c>
      <c r="B6" s="178"/>
      <c r="C6" s="147"/>
      <c r="D6" s="178"/>
      <c r="E6" s="178"/>
      <c r="F6" s="178"/>
      <c r="G6" s="178"/>
      <c r="H6" s="178"/>
      <c r="I6" s="178"/>
      <c r="J6" s="178"/>
      <c r="K6" s="178"/>
      <c r="L6" s="178"/>
      <c r="M6" s="178"/>
      <c r="N6" s="178"/>
      <c r="O6" s="179"/>
    </row>
    <row r="7" spans="1:15" ht="15.75" thickBot="1" x14ac:dyDescent="0.3"/>
    <row r="8" spans="1:15" x14ac:dyDescent="0.25">
      <c r="A8" s="4" t="s">
        <v>15</v>
      </c>
      <c r="B8" s="437"/>
      <c r="C8" s="438"/>
      <c r="D8" s="438"/>
      <c r="E8" s="438"/>
      <c r="F8" s="438"/>
      <c r="G8" s="438"/>
      <c r="H8" s="438"/>
      <c r="I8" s="438"/>
      <c r="J8" s="438"/>
      <c r="K8" s="438"/>
      <c r="L8" s="438"/>
      <c r="M8" s="438"/>
      <c r="N8" s="438"/>
      <c r="O8" s="439"/>
    </row>
    <row r="9" spans="1:15" x14ac:dyDescent="0.25">
      <c r="A9" s="1"/>
      <c r="B9" s="440"/>
      <c r="C9" s="441"/>
      <c r="D9" s="441"/>
      <c r="E9" s="441"/>
      <c r="F9" s="441"/>
      <c r="G9" s="441"/>
      <c r="H9" s="441"/>
      <c r="I9" s="441"/>
      <c r="J9" s="441"/>
      <c r="K9" s="441"/>
      <c r="L9" s="441"/>
      <c r="M9" s="441"/>
      <c r="N9" s="441"/>
      <c r="O9" s="442"/>
    </row>
    <row r="10" spans="1:15" x14ac:dyDescent="0.25">
      <c r="A10" s="1"/>
      <c r="B10" s="440"/>
      <c r="C10" s="441"/>
      <c r="D10" s="441"/>
      <c r="E10" s="441"/>
      <c r="F10" s="441"/>
      <c r="G10" s="441"/>
      <c r="H10" s="441"/>
      <c r="I10" s="441"/>
      <c r="J10" s="441"/>
      <c r="K10" s="441"/>
      <c r="L10" s="441"/>
      <c r="M10" s="441"/>
      <c r="N10" s="441"/>
      <c r="O10" s="442"/>
    </row>
    <row r="11" spans="1:15" x14ac:dyDescent="0.25">
      <c r="A11" s="1"/>
      <c r="B11" s="440"/>
      <c r="C11" s="441"/>
      <c r="D11" s="441"/>
      <c r="E11" s="441"/>
      <c r="F11" s="441"/>
      <c r="G11" s="441"/>
      <c r="H11" s="441"/>
      <c r="I11" s="441"/>
      <c r="J11" s="441"/>
      <c r="K11" s="441"/>
      <c r="L11" s="441"/>
      <c r="M11" s="441"/>
      <c r="N11" s="441"/>
      <c r="O11" s="442"/>
    </row>
    <row r="12" spans="1:15" ht="15.75" thickBot="1" x14ac:dyDescent="0.3">
      <c r="A12" s="1"/>
      <c r="B12" s="443"/>
      <c r="C12" s="444"/>
      <c r="D12" s="444"/>
      <c r="E12" s="444"/>
      <c r="F12" s="444"/>
      <c r="G12" s="444"/>
      <c r="H12" s="444"/>
      <c r="I12" s="444"/>
      <c r="J12" s="444"/>
      <c r="K12" s="444"/>
      <c r="L12" s="444"/>
      <c r="M12" s="444"/>
      <c r="N12" s="444"/>
      <c r="O12" s="445"/>
    </row>
    <row r="13" spans="1:15" ht="15.75" thickBot="1" x14ac:dyDescent="0.3">
      <c r="A13" s="1"/>
      <c r="B13" s="1"/>
      <c r="C13" s="1"/>
      <c r="D13" s="1"/>
      <c r="E13" s="1"/>
      <c r="F13" s="1"/>
      <c r="G13" s="1"/>
      <c r="H13" s="1"/>
      <c r="I13" s="1"/>
      <c r="J13" s="1"/>
      <c r="K13" s="1"/>
    </row>
    <row r="14" spans="1:15" x14ac:dyDescent="0.25">
      <c r="A14" s="4" t="s">
        <v>18</v>
      </c>
      <c r="B14" s="437"/>
      <c r="C14" s="438"/>
      <c r="D14" s="438"/>
      <c r="E14" s="438"/>
      <c r="F14" s="438"/>
      <c r="G14" s="438"/>
      <c r="H14" s="438"/>
      <c r="I14" s="438"/>
      <c r="J14" s="438"/>
      <c r="K14" s="438"/>
      <c r="L14" s="438"/>
      <c r="M14" s="438"/>
      <c r="N14" s="438"/>
      <c r="O14" s="439"/>
    </row>
    <row r="15" spans="1:15" x14ac:dyDescent="0.25">
      <c r="A15" s="1"/>
      <c r="B15" s="440"/>
      <c r="C15" s="441"/>
      <c r="D15" s="441"/>
      <c r="E15" s="441"/>
      <c r="F15" s="441"/>
      <c r="G15" s="441"/>
      <c r="H15" s="441"/>
      <c r="I15" s="441"/>
      <c r="J15" s="441"/>
      <c r="K15" s="441"/>
      <c r="L15" s="441"/>
      <c r="M15" s="441"/>
      <c r="N15" s="441"/>
      <c r="O15" s="442"/>
    </row>
    <row r="16" spans="1:15" x14ac:dyDescent="0.25">
      <c r="A16" s="1"/>
      <c r="B16" s="440"/>
      <c r="C16" s="441"/>
      <c r="D16" s="441"/>
      <c r="E16" s="441"/>
      <c r="F16" s="441"/>
      <c r="G16" s="441"/>
      <c r="H16" s="441"/>
      <c r="I16" s="441"/>
      <c r="J16" s="441"/>
      <c r="K16" s="441"/>
      <c r="L16" s="441"/>
      <c r="M16" s="441"/>
      <c r="N16" s="441"/>
      <c r="O16" s="442"/>
    </row>
    <row r="17" spans="1:15" x14ac:dyDescent="0.25">
      <c r="A17" s="1"/>
      <c r="B17" s="440"/>
      <c r="C17" s="441"/>
      <c r="D17" s="441"/>
      <c r="E17" s="441"/>
      <c r="F17" s="441"/>
      <c r="G17" s="441"/>
      <c r="H17" s="441"/>
      <c r="I17" s="441"/>
      <c r="J17" s="441"/>
      <c r="K17" s="441"/>
      <c r="L17" s="441"/>
      <c r="M17" s="441"/>
      <c r="N17" s="441"/>
      <c r="O17" s="442"/>
    </row>
    <row r="18" spans="1:15" ht="15.75" thickBot="1" x14ac:dyDescent="0.3">
      <c r="A18" s="1"/>
      <c r="B18" s="443"/>
      <c r="C18" s="444"/>
      <c r="D18" s="444"/>
      <c r="E18" s="444"/>
      <c r="F18" s="444"/>
      <c r="G18" s="444"/>
      <c r="H18" s="444"/>
      <c r="I18" s="444"/>
      <c r="J18" s="444"/>
      <c r="K18" s="444"/>
      <c r="L18" s="444"/>
      <c r="M18" s="444"/>
      <c r="N18" s="444"/>
      <c r="O18" s="445"/>
    </row>
    <row r="19" spans="1:15" x14ac:dyDescent="0.25">
      <c r="A19" s="1"/>
      <c r="B19" s="41"/>
      <c r="C19" s="41"/>
      <c r="D19" s="41"/>
      <c r="E19" s="41"/>
      <c r="F19" s="41"/>
      <c r="G19" s="41"/>
      <c r="H19" s="41"/>
      <c r="I19" s="41"/>
      <c r="J19" s="41"/>
      <c r="K19" s="41"/>
      <c r="L19" s="41"/>
      <c r="M19" s="41"/>
      <c r="N19" s="41"/>
      <c r="O19" s="41"/>
    </row>
    <row r="20" spans="1:15" ht="15.75" thickBot="1" x14ac:dyDescent="0.3">
      <c r="A20" s="1"/>
      <c r="B20" s="41"/>
      <c r="C20" s="41"/>
      <c r="D20" s="41"/>
      <c r="E20" s="41"/>
      <c r="F20" s="41"/>
      <c r="G20" s="41"/>
      <c r="H20" s="41"/>
      <c r="I20" s="41"/>
      <c r="J20" s="41"/>
      <c r="K20" s="41"/>
      <c r="L20" s="41"/>
      <c r="M20" s="41"/>
      <c r="N20" s="41"/>
      <c r="O20" s="41"/>
    </row>
    <row r="21" spans="1:15" ht="16.5" thickBot="1" x14ac:dyDescent="0.3">
      <c r="A21" s="486" t="s">
        <v>48</v>
      </c>
      <c r="B21" s="487"/>
      <c r="C21" s="487"/>
      <c r="D21" s="487"/>
      <c r="E21" s="487"/>
      <c r="F21" s="487"/>
      <c r="G21" s="487"/>
      <c r="H21" s="487"/>
      <c r="I21" s="487"/>
      <c r="J21" s="487"/>
      <c r="K21" s="487"/>
      <c r="L21" s="487"/>
      <c r="M21" s="487"/>
      <c r="N21" s="487"/>
      <c r="O21" s="488"/>
    </row>
    <row r="22" spans="1:15" ht="108" customHeight="1" thickBot="1" x14ac:dyDescent="0.3">
      <c r="A22" s="383" t="s">
        <v>198</v>
      </c>
      <c r="B22" s="497"/>
      <c r="C22" s="497"/>
      <c r="D22" s="497"/>
      <c r="E22" s="497"/>
      <c r="F22" s="497"/>
      <c r="G22" s="497"/>
      <c r="H22" s="497"/>
      <c r="I22" s="497"/>
      <c r="J22" s="497"/>
      <c r="K22" s="497"/>
      <c r="L22" s="497"/>
      <c r="M22" s="497"/>
      <c r="N22" s="497"/>
      <c r="O22" s="498"/>
    </row>
  </sheetData>
  <sheetProtection sheet="1" objects="1" scenarios="1" selectLockedCells="1"/>
  <mergeCells count="4">
    <mergeCell ref="B8:O12"/>
    <mergeCell ref="B14:O18"/>
    <mergeCell ref="A22:O22"/>
    <mergeCell ref="A21:O21"/>
  </mergeCells>
  <printOptions horizontalCentered="1"/>
  <pageMargins left="0.25" right="0.25" top="0.5" bottom="0.5" header="0.3" footer="0.3"/>
  <pageSetup paperSize="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B4" sqref="B4:O8"/>
    </sheetView>
  </sheetViews>
  <sheetFormatPr defaultRowHeight="15" x14ac:dyDescent="0.25"/>
  <cols>
    <col min="1" max="1" width="58.285156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35.25" customHeight="1" thickBot="1" x14ac:dyDescent="0.3">
      <c r="A2" s="270" t="s">
        <v>269</v>
      </c>
      <c r="B2" s="324"/>
      <c r="C2" s="324"/>
      <c r="D2" s="324"/>
      <c r="E2" s="324"/>
      <c r="F2" s="324"/>
      <c r="G2" s="324"/>
      <c r="H2" s="324"/>
      <c r="I2" s="324"/>
      <c r="J2" s="324"/>
      <c r="K2" s="324"/>
      <c r="L2" s="324"/>
      <c r="M2" s="324"/>
      <c r="N2" s="324"/>
      <c r="O2" s="325"/>
    </row>
    <row r="3" spans="1:15" ht="15.75" thickBot="1" x14ac:dyDescent="0.3"/>
    <row r="4" spans="1:15" x14ac:dyDescent="0.25">
      <c r="A4" s="13" t="s">
        <v>15</v>
      </c>
      <c r="B4" s="499"/>
      <c r="C4" s="500"/>
      <c r="D4" s="500"/>
      <c r="E4" s="500"/>
      <c r="F4" s="500"/>
      <c r="G4" s="500"/>
      <c r="H4" s="500"/>
      <c r="I4" s="500"/>
      <c r="J4" s="500"/>
      <c r="K4" s="500"/>
      <c r="L4" s="500"/>
      <c r="M4" s="500"/>
      <c r="N4" s="500"/>
      <c r="O4" s="501"/>
    </row>
    <row r="5" spans="1:15" x14ac:dyDescent="0.25">
      <c r="A5" s="3"/>
      <c r="B5" s="502"/>
      <c r="C5" s="503"/>
      <c r="D5" s="503"/>
      <c r="E5" s="503"/>
      <c r="F5" s="503"/>
      <c r="G5" s="503"/>
      <c r="H5" s="503"/>
      <c r="I5" s="503"/>
      <c r="J5" s="503"/>
      <c r="K5" s="503"/>
      <c r="L5" s="503"/>
      <c r="M5" s="503"/>
      <c r="N5" s="503"/>
      <c r="O5" s="504"/>
    </row>
    <row r="6" spans="1:15" x14ac:dyDescent="0.25">
      <c r="A6" s="3"/>
      <c r="B6" s="502"/>
      <c r="C6" s="503"/>
      <c r="D6" s="503"/>
      <c r="E6" s="503"/>
      <c r="F6" s="503"/>
      <c r="G6" s="503"/>
      <c r="H6" s="503"/>
      <c r="I6" s="503"/>
      <c r="J6" s="503"/>
      <c r="K6" s="503"/>
      <c r="L6" s="503"/>
      <c r="M6" s="503"/>
      <c r="N6" s="503"/>
      <c r="O6" s="504"/>
    </row>
    <row r="7" spans="1:15" x14ac:dyDescent="0.25">
      <c r="A7" s="3"/>
      <c r="B7" s="502"/>
      <c r="C7" s="503"/>
      <c r="D7" s="503"/>
      <c r="E7" s="503"/>
      <c r="F7" s="503"/>
      <c r="G7" s="503"/>
      <c r="H7" s="503"/>
      <c r="I7" s="503"/>
      <c r="J7" s="503"/>
      <c r="K7" s="503"/>
      <c r="L7" s="503"/>
      <c r="M7" s="503"/>
      <c r="N7" s="503"/>
      <c r="O7" s="504"/>
    </row>
    <row r="8" spans="1:15" ht="15.75" thickBot="1" x14ac:dyDescent="0.3">
      <c r="A8" s="3"/>
      <c r="B8" s="505"/>
      <c r="C8" s="506"/>
      <c r="D8" s="506"/>
      <c r="E8" s="506"/>
      <c r="F8" s="506"/>
      <c r="G8" s="506"/>
      <c r="H8" s="506"/>
      <c r="I8" s="506"/>
      <c r="J8" s="506"/>
      <c r="K8" s="506"/>
      <c r="L8" s="506"/>
      <c r="M8" s="506"/>
      <c r="N8" s="506"/>
      <c r="O8" s="507"/>
    </row>
    <row r="9" spans="1:15" ht="15.75" thickBot="1" x14ac:dyDescent="0.3">
      <c r="A9" s="3"/>
      <c r="B9" s="3"/>
      <c r="C9" s="3"/>
      <c r="D9" s="3"/>
      <c r="E9" s="3"/>
      <c r="F9" s="3"/>
      <c r="G9" s="3"/>
      <c r="H9" s="3"/>
      <c r="I9" s="3"/>
      <c r="J9" s="3"/>
      <c r="K9" s="3"/>
    </row>
    <row r="10" spans="1:15" x14ac:dyDescent="0.25">
      <c r="A10" s="13" t="s">
        <v>18</v>
      </c>
      <c r="B10" s="499"/>
      <c r="C10" s="500"/>
      <c r="D10" s="500"/>
      <c r="E10" s="500"/>
      <c r="F10" s="500"/>
      <c r="G10" s="500"/>
      <c r="H10" s="500"/>
      <c r="I10" s="500"/>
      <c r="J10" s="500"/>
      <c r="K10" s="500"/>
      <c r="L10" s="500"/>
      <c r="M10" s="500"/>
      <c r="N10" s="500"/>
      <c r="O10" s="501"/>
    </row>
    <row r="11" spans="1:15" x14ac:dyDescent="0.25">
      <c r="A11" s="3"/>
      <c r="B11" s="502"/>
      <c r="C11" s="503"/>
      <c r="D11" s="503"/>
      <c r="E11" s="503"/>
      <c r="F11" s="503"/>
      <c r="G11" s="503"/>
      <c r="H11" s="503"/>
      <c r="I11" s="503"/>
      <c r="J11" s="503"/>
      <c r="K11" s="503"/>
      <c r="L11" s="503"/>
      <c r="M11" s="503"/>
      <c r="N11" s="503"/>
      <c r="O11" s="504"/>
    </row>
    <row r="12" spans="1:15" x14ac:dyDescent="0.25">
      <c r="A12" s="3"/>
      <c r="B12" s="502"/>
      <c r="C12" s="503"/>
      <c r="D12" s="503"/>
      <c r="E12" s="503"/>
      <c r="F12" s="503"/>
      <c r="G12" s="503"/>
      <c r="H12" s="503"/>
      <c r="I12" s="503"/>
      <c r="J12" s="503"/>
      <c r="K12" s="503"/>
      <c r="L12" s="503"/>
      <c r="M12" s="503"/>
      <c r="N12" s="503"/>
      <c r="O12" s="504"/>
    </row>
    <row r="13" spans="1:15" x14ac:dyDescent="0.25">
      <c r="A13" s="3"/>
      <c r="B13" s="502"/>
      <c r="C13" s="503"/>
      <c r="D13" s="503"/>
      <c r="E13" s="503"/>
      <c r="F13" s="503"/>
      <c r="G13" s="503"/>
      <c r="H13" s="503"/>
      <c r="I13" s="503"/>
      <c r="J13" s="503"/>
      <c r="K13" s="503"/>
      <c r="L13" s="503"/>
      <c r="M13" s="503"/>
      <c r="N13" s="503"/>
      <c r="O13" s="504"/>
    </row>
    <row r="14" spans="1:15" ht="15.75" thickBot="1" x14ac:dyDescent="0.3">
      <c r="A14" s="3"/>
      <c r="B14" s="505"/>
      <c r="C14" s="506"/>
      <c r="D14" s="506"/>
      <c r="E14" s="506"/>
      <c r="F14" s="506"/>
      <c r="G14" s="506"/>
      <c r="H14" s="506"/>
      <c r="I14" s="506"/>
      <c r="J14" s="506"/>
      <c r="K14" s="506"/>
      <c r="L14" s="506"/>
      <c r="M14" s="506"/>
      <c r="N14" s="506"/>
      <c r="O14" s="507"/>
    </row>
    <row r="15" spans="1:15" ht="15.75" thickBot="1" x14ac:dyDescent="0.3">
      <c r="A15" s="3"/>
      <c r="B15" s="40"/>
      <c r="C15" s="40"/>
      <c r="D15" s="40"/>
      <c r="E15" s="40"/>
      <c r="F15" s="40"/>
      <c r="G15" s="40"/>
      <c r="H15" s="40"/>
      <c r="I15" s="40"/>
      <c r="J15" s="40"/>
      <c r="K15" s="40"/>
    </row>
    <row r="16" spans="1:15" ht="16.5" thickBot="1" x14ac:dyDescent="0.3">
      <c r="A16" s="486" t="s">
        <v>48</v>
      </c>
      <c r="B16" s="487"/>
      <c r="C16" s="487"/>
      <c r="D16" s="487"/>
      <c r="E16" s="487"/>
      <c r="F16" s="487"/>
      <c r="G16" s="487"/>
      <c r="H16" s="487"/>
      <c r="I16" s="487"/>
      <c r="J16" s="487"/>
      <c r="K16" s="487"/>
      <c r="L16" s="487"/>
      <c r="M16" s="487"/>
      <c r="N16" s="487"/>
      <c r="O16" s="488"/>
    </row>
    <row r="17" spans="1:15" ht="36" customHeight="1" thickBot="1" x14ac:dyDescent="0.3">
      <c r="A17" s="383" t="s">
        <v>130</v>
      </c>
      <c r="B17" s="497"/>
      <c r="C17" s="497"/>
      <c r="D17" s="497"/>
      <c r="E17" s="497"/>
      <c r="F17" s="497"/>
      <c r="G17" s="497"/>
      <c r="H17" s="497"/>
      <c r="I17" s="497"/>
      <c r="J17" s="497"/>
      <c r="K17" s="497"/>
      <c r="L17" s="497"/>
      <c r="M17" s="497"/>
      <c r="N17" s="497"/>
      <c r="O17" s="498"/>
    </row>
  </sheetData>
  <sheetProtection sheet="1" objects="1" scenarios="1" selectLockedCells="1"/>
  <mergeCells count="4">
    <mergeCell ref="A17:O17"/>
    <mergeCell ref="A16:O16"/>
    <mergeCell ref="B4:O8"/>
    <mergeCell ref="B10:O14"/>
  </mergeCells>
  <printOptions horizontalCentered="1"/>
  <pageMargins left="0.25" right="0.25" top="0.5" bottom="0.5" header="0.3" footer="0.3"/>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B4" sqref="B4"/>
    </sheetView>
  </sheetViews>
  <sheetFormatPr defaultRowHeight="15" x14ac:dyDescent="0.25"/>
  <cols>
    <col min="1" max="1" width="59.8554687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4" t="s">
        <v>4</v>
      </c>
    </row>
    <row r="2" spans="1:15" ht="37.5" customHeight="1" thickBot="1" x14ac:dyDescent="0.3">
      <c r="A2" s="129" t="s">
        <v>272</v>
      </c>
      <c r="B2" s="137">
        <f>B$3</f>
        <v>0</v>
      </c>
      <c r="C2" s="271"/>
      <c r="D2" s="137">
        <f>D$3</f>
        <v>0</v>
      </c>
      <c r="E2" s="137">
        <f t="shared" ref="E2:O2" si="0">E$3</f>
        <v>0</v>
      </c>
      <c r="F2" s="137">
        <f t="shared" si="0"/>
        <v>0</v>
      </c>
      <c r="G2" s="137">
        <f t="shared" si="0"/>
        <v>0</v>
      </c>
      <c r="H2" s="137">
        <f t="shared" si="0"/>
        <v>0</v>
      </c>
      <c r="I2" s="137">
        <f t="shared" si="0"/>
        <v>0</v>
      </c>
      <c r="J2" s="137">
        <f t="shared" si="0"/>
        <v>0</v>
      </c>
      <c r="K2" s="137">
        <f t="shared" si="0"/>
        <v>0</v>
      </c>
      <c r="L2" s="137">
        <f t="shared" si="0"/>
        <v>0</v>
      </c>
      <c r="M2" s="137">
        <f t="shared" si="0"/>
        <v>0</v>
      </c>
      <c r="N2" s="137">
        <f t="shared" si="0"/>
        <v>0</v>
      </c>
      <c r="O2" s="328">
        <f t="shared" si="0"/>
        <v>0</v>
      </c>
    </row>
    <row r="3" spans="1:15" x14ac:dyDescent="0.25">
      <c r="A3" s="118" t="s">
        <v>12</v>
      </c>
      <c r="B3" s="132">
        <f>SUM(B4:B6)</f>
        <v>0</v>
      </c>
      <c r="C3" s="104"/>
      <c r="D3" s="132">
        <f>SUM(D4:D6)</f>
        <v>0</v>
      </c>
      <c r="E3" s="132">
        <f t="shared" ref="E3:O3" si="1">SUM(E4:E6)</f>
        <v>0</v>
      </c>
      <c r="F3" s="132">
        <f t="shared" si="1"/>
        <v>0</v>
      </c>
      <c r="G3" s="132">
        <f t="shared" si="1"/>
        <v>0</v>
      </c>
      <c r="H3" s="132">
        <f t="shared" si="1"/>
        <v>0</v>
      </c>
      <c r="I3" s="132">
        <f t="shared" si="1"/>
        <v>0</v>
      </c>
      <c r="J3" s="132">
        <f t="shared" si="1"/>
        <v>0</v>
      </c>
      <c r="K3" s="132">
        <f t="shared" si="1"/>
        <v>0</v>
      </c>
      <c r="L3" s="132">
        <f t="shared" si="1"/>
        <v>0</v>
      </c>
      <c r="M3" s="132">
        <f t="shared" si="1"/>
        <v>0</v>
      </c>
      <c r="N3" s="132">
        <f t="shared" si="1"/>
        <v>0</v>
      </c>
      <c r="O3" s="219">
        <f t="shared" si="1"/>
        <v>0</v>
      </c>
    </row>
    <row r="4" spans="1:15" x14ac:dyDescent="0.25">
      <c r="A4" s="65" t="s">
        <v>20</v>
      </c>
      <c r="B4" s="120"/>
      <c r="C4" s="146"/>
      <c r="D4" s="146"/>
      <c r="E4" s="120"/>
      <c r="F4" s="146"/>
      <c r="G4" s="120"/>
      <c r="H4" s="146"/>
      <c r="I4" s="120"/>
      <c r="J4" s="146"/>
      <c r="K4" s="120"/>
      <c r="L4" s="146"/>
      <c r="M4" s="120"/>
      <c r="N4" s="146"/>
      <c r="O4" s="149"/>
    </row>
    <row r="5" spans="1:15" x14ac:dyDescent="0.25">
      <c r="A5" s="65" t="s">
        <v>25</v>
      </c>
      <c r="B5" s="120"/>
      <c r="C5" s="146"/>
      <c r="D5" s="146"/>
      <c r="E5" s="120"/>
      <c r="F5" s="146"/>
      <c r="G5" s="120"/>
      <c r="H5" s="146"/>
      <c r="I5" s="120"/>
      <c r="J5" s="146"/>
      <c r="K5" s="120"/>
      <c r="L5" s="146"/>
      <c r="M5" s="120"/>
      <c r="N5" s="146"/>
      <c r="O5" s="149"/>
    </row>
    <row r="6" spans="1:15" ht="15.75" thickBot="1" x14ac:dyDescent="0.3">
      <c r="A6" s="88" t="s">
        <v>28</v>
      </c>
      <c r="B6" s="148"/>
      <c r="C6" s="147"/>
      <c r="D6" s="148"/>
      <c r="E6" s="148"/>
      <c r="F6" s="148"/>
      <c r="G6" s="148"/>
      <c r="H6" s="148"/>
      <c r="I6" s="148"/>
      <c r="J6" s="148"/>
      <c r="K6" s="148"/>
      <c r="L6" s="148"/>
      <c r="M6" s="148"/>
      <c r="N6" s="148"/>
      <c r="O6" s="185"/>
    </row>
    <row r="7" spans="1:15" ht="15.75" thickBot="1" x14ac:dyDescent="0.3">
      <c r="A7" s="8"/>
      <c r="B7" s="22"/>
      <c r="C7" s="23"/>
      <c r="D7" s="22"/>
      <c r="E7" s="22"/>
      <c r="F7" s="22"/>
      <c r="G7" s="22"/>
      <c r="H7" s="22"/>
      <c r="I7" s="22"/>
      <c r="J7" s="22"/>
      <c r="K7" s="22"/>
      <c r="L7" s="22"/>
      <c r="M7" s="22"/>
      <c r="N7" s="22"/>
      <c r="O7" s="22"/>
    </row>
    <row r="8" spans="1:15" x14ac:dyDescent="0.25">
      <c r="A8" s="13" t="s">
        <v>15</v>
      </c>
      <c r="B8" s="499"/>
      <c r="C8" s="500"/>
      <c r="D8" s="500"/>
      <c r="E8" s="500"/>
      <c r="F8" s="500"/>
      <c r="G8" s="500"/>
      <c r="H8" s="500"/>
      <c r="I8" s="500"/>
      <c r="J8" s="500"/>
      <c r="K8" s="500"/>
      <c r="L8" s="500"/>
      <c r="M8" s="500"/>
      <c r="N8" s="500"/>
      <c r="O8" s="501"/>
    </row>
    <row r="9" spans="1:15" x14ac:dyDescent="0.25">
      <c r="A9" s="3"/>
      <c r="B9" s="502"/>
      <c r="C9" s="503"/>
      <c r="D9" s="503"/>
      <c r="E9" s="503"/>
      <c r="F9" s="503"/>
      <c r="G9" s="503"/>
      <c r="H9" s="503"/>
      <c r="I9" s="503"/>
      <c r="J9" s="503"/>
      <c r="K9" s="503"/>
      <c r="L9" s="503"/>
      <c r="M9" s="503"/>
      <c r="N9" s="503"/>
      <c r="O9" s="504"/>
    </row>
    <row r="10" spans="1:15" x14ac:dyDescent="0.25">
      <c r="A10" s="3"/>
      <c r="B10" s="502"/>
      <c r="C10" s="503"/>
      <c r="D10" s="503"/>
      <c r="E10" s="503"/>
      <c r="F10" s="503"/>
      <c r="G10" s="503"/>
      <c r="H10" s="503"/>
      <c r="I10" s="503"/>
      <c r="J10" s="503"/>
      <c r="K10" s="503"/>
      <c r="L10" s="503"/>
      <c r="M10" s="503"/>
      <c r="N10" s="503"/>
      <c r="O10" s="504"/>
    </row>
    <row r="11" spans="1:15" x14ac:dyDescent="0.25">
      <c r="A11" s="3"/>
      <c r="B11" s="502"/>
      <c r="C11" s="503"/>
      <c r="D11" s="503"/>
      <c r="E11" s="503"/>
      <c r="F11" s="503"/>
      <c r="G11" s="503"/>
      <c r="H11" s="503"/>
      <c r="I11" s="503"/>
      <c r="J11" s="503"/>
      <c r="K11" s="503"/>
      <c r="L11" s="503"/>
      <c r="M11" s="503"/>
      <c r="N11" s="503"/>
      <c r="O11" s="504"/>
    </row>
    <row r="12" spans="1:15" ht="15.75" thickBot="1" x14ac:dyDescent="0.3">
      <c r="A12" s="3"/>
      <c r="B12" s="505"/>
      <c r="C12" s="506"/>
      <c r="D12" s="506"/>
      <c r="E12" s="506"/>
      <c r="F12" s="506"/>
      <c r="G12" s="506"/>
      <c r="H12" s="506"/>
      <c r="I12" s="506"/>
      <c r="J12" s="506"/>
      <c r="K12" s="506"/>
      <c r="L12" s="506"/>
      <c r="M12" s="506"/>
      <c r="N12" s="506"/>
      <c r="O12" s="507"/>
    </row>
    <row r="13" spans="1:15" ht="15.75" thickBot="1" x14ac:dyDescent="0.3">
      <c r="A13" s="3"/>
      <c r="B13" s="3"/>
      <c r="C13" s="3"/>
      <c r="D13" s="3"/>
      <c r="E13" s="3"/>
      <c r="F13" s="3"/>
      <c r="G13" s="3"/>
      <c r="H13" s="3"/>
      <c r="I13" s="3"/>
      <c r="J13" s="3"/>
      <c r="K13" s="3"/>
      <c r="L13" s="22"/>
      <c r="M13" s="22"/>
      <c r="N13" s="22"/>
      <c r="O13" s="22"/>
    </row>
    <row r="14" spans="1:15" x14ac:dyDescent="0.25">
      <c r="A14" s="13" t="s">
        <v>18</v>
      </c>
      <c r="B14" s="499"/>
      <c r="C14" s="500"/>
      <c r="D14" s="500"/>
      <c r="E14" s="500"/>
      <c r="F14" s="500"/>
      <c r="G14" s="500"/>
      <c r="H14" s="500"/>
      <c r="I14" s="500"/>
      <c r="J14" s="500"/>
      <c r="K14" s="500"/>
      <c r="L14" s="500"/>
      <c r="M14" s="500"/>
      <c r="N14" s="500"/>
      <c r="O14" s="501"/>
    </row>
    <row r="15" spans="1:15" x14ac:dyDescent="0.25">
      <c r="A15" s="3"/>
      <c r="B15" s="502"/>
      <c r="C15" s="503"/>
      <c r="D15" s="503"/>
      <c r="E15" s="503"/>
      <c r="F15" s="503"/>
      <c r="G15" s="503"/>
      <c r="H15" s="503"/>
      <c r="I15" s="503"/>
      <c r="J15" s="503"/>
      <c r="K15" s="503"/>
      <c r="L15" s="503"/>
      <c r="M15" s="503"/>
      <c r="N15" s="503"/>
      <c r="O15" s="504"/>
    </row>
    <row r="16" spans="1:15" x14ac:dyDescent="0.25">
      <c r="A16" s="3"/>
      <c r="B16" s="502"/>
      <c r="C16" s="503"/>
      <c r="D16" s="503"/>
      <c r="E16" s="503"/>
      <c r="F16" s="503"/>
      <c r="G16" s="503"/>
      <c r="H16" s="503"/>
      <c r="I16" s="503"/>
      <c r="J16" s="503"/>
      <c r="K16" s="503"/>
      <c r="L16" s="503"/>
      <c r="M16" s="503"/>
      <c r="N16" s="503"/>
      <c r="O16" s="504"/>
    </row>
    <row r="17" spans="1:15" x14ac:dyDescent="0.25">
      <c r="A17" s="3"/>
      <c r="B17" s="502"/>
      <c r="C17" s="503"/>
      <c r="D17" s="503"/>
      <c r="E17" s="503"/>
      <c r="F17" s="503"/>
      <c r="G17" s="503"/>
      <c r="H17" s="503"/>
      <c r="I17" s="503"/>
      <c r="J17" s="503"/>
      <c r="K17" s="503"/>
      <c r="L17" s="503"/>
      <c r="M17" s="503"/>
      <c r="N17" s="503"/>
      <c r="O17" s="504"/>
    </row>
    <row r="18" spans="1:15" ht="15.75" thickBot="1" x14ac:dyDescent="0.3">
      <c r="A18" s="3"/>
      <c r="B18" s="505"/>
      <c r="C18" s="506"/>
      <c r="D18" s="506"/>
      <c r="E18" s="506"/>
      <c r="F18" s="506"/>
      <c r="G18" s="506"/>
      <c r="H18" s="506"/>
      <c r="I18" s="506"/>
      <c r="J18" s="506"/>
      <c r="K18" s="506"/>
      <c r="L18" s="506"/>
      <c r="M18" s="506"/>
      <c r="N18" s="506"/>
      <c r="O18" s="507"/>
    </row>
    <row r="19" spans="1:15" ht="15.75" thickBot="1" x14ac:dyDescent="0.3">
      <c r="A19" s="3"/>
      <c r="B19" s="40"/>
      <c r="C19" s="40"/>
      <c r="D19" s="40"/>
      <c r="E19" s="40"/>
      <c r="F19" s="40"/>
      <c r="G19" s="40"/>
      <c r="H19" s="40"/>
      <c r="I19" s="40"/>
      <c r="J19" s="40"/>
      <c r="K19" s="40"/>
      <c r="L19" s="40"/>
      <c r="M19" s="40"/>
      <c r="N19" s="40"/>
      <c r="O19" s="40"/>
    </row>
    <row r="20" spans="1:15" ht="16.5" thickBot="1" x14ac:dyDescent="0.3">
      <c r="A20" s="486" t="s">
        <v>48</v>
      </c>
      <c r="B20" s="487"/>
      <c r="C20" s="487"/>
      <c r="D20" s="487"/>
      <c r="E20" s="487"/>
      <c r="F20" s="487"/>
      <c r="G20" s="487"/>
      <c r="H20" s="487"/>
      <c r="I20" s="487"/>
      <c r="J20" s="487"/>
      <c r="K20" s="487"/>
      <c r="L20" s="487"/>
      <c r="M20" s="487"/>
      <c r="N20" s="487"/>
      <c r="O20" s="488"/>
    </row>
    <row r="21" spans="1:15" ht="111.75" customHeight="1" thickBot="1" x14ac:dyDescent="0.3">
      <c r="A21" s="508" t="s">
        <v>241</v>
      </c>
      <c r="B21" s="509"/>
      <c r="C21" s="509"/>
      <c r="D21" s="509"/>
      <c r="E21" s="509"/>
      <c r="F21" s="509"/>
      <c r="G21" s="509"/>
      <c r="H21" s="509"/>
      <c r="I21" s="509"/>
      <c r="J21" s="509"/>
      <c r="K21" s="509"/>
      <c r="L21" s="509"/>
      <c r="M21" s="509"/>
      <c r="N21" s="509"/>
      <c r="O21" s="510"/>
    </row>
  </sheetData>
  <sheetProtection sheet="1" objects="1" scenarios="1" selectLockedCells="1"/>
  <mergeCells count="4">
    <mergeCell ref="B8:O12"/>
    <mergeCell ref="B14:O18"/>
    <mergeCell ref="A21:O21"/>
    <mergeCell ref="A20:O20"/>
  </mergeCells>
  <printOptions horizontalCentered="1"/>
  <pageMargins left="0.25" right="0.25" top="0.5" bottom="0.5" header="0.3" footer="0.3"/>
  <pageSetup paperSize="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election activeCell="B4" sqref="B4"/>
    </sheetView>
  </sheetViews>
  <sheetFormatPr defaultRowHeight="15" x14ac:dyDescent="0.25"/>
  <cols>
    <col min="1" max="1" width="57.285156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4" t="s">
        <v>4</v>
      </c>
    </row>
    <row r="2" spans="1:15" ht="34.5" customHeight="1" thickBot="1" x14ac:dyDescent="0.3">
      <c r="A2" s="129" t="s">
        <v>273</v>
      </c>
      <c r="B2" s="137">
        <f>B$3</f>
        <v>0</v>
      </c>
      <c r="C2" s="271"/>
      <c r="D2" s="137">
        <f>D$3</f>
        <v>0</v>
      </c>
      <c r="E2" s="137">
        <f t="shared" ref="E2:O2" si="0">E$3</f>
        <v>0</v>
      </c>
      <c r="F2" s="137">
        <f t="shared" si="0"/>
        <v>0</v>
      </c>
      <c r="G2" s="137">
        <f t="shared" si="0"/>
        <v>0</v>
      </c>
      <c r="H2" s="137">
        <f t="shared" si="0"/>
        <v>0</v>
      </c>
      <c r="I2" s="137">
        <f t="shared" si="0"/>
        <v>0</v>
      </c>
      <c r="J2" s="137">
        <f t="shared" si="0"/>
        <v>0</v>
      </c>
      <c r="K2" s="137">
        <f t="shared" si="0"/>
        <v>0</v>
      </c>
      <c r="L2" s="137">
        <f t="shared" si="0"/>
        <v>0</v>
      </c>
      <c r="M2" s="137">
        <f t="shared" si="0"/>
        <v>0</v>
      </c>
      <c r="N2" s="137">
        <f t="shared" si="0"/>
        <v>0</v>
      </c>
      <c r="O2" s="328">
        <f t="shared" si="0"/>
        <v>0</v>
      </c>
    </row>
    <row r="3" spans="1:15" ht="18.75" customHeight="1" x14ac:dyDescent="0.25">
      <c r="A3" s="118" t="s">
        <v>12</v>
      </c>
      <c r="B3" s="132">
        <f>SUM(B4:B6)</f>
        <v>0</v>
      </c>
      <c r="C3" s="104"/>
      <c r="D3" s="132">
        <f>SUM(D4:D6)</f>
        <v>0</v>
      </c>
      <c r="E3" s="132">
        <f t="shared" ref="E3:O3" si="1">SUM(E4:E6)</f>
        <v>0</v>
      </c>
      <c r="F3" s="132">
        <f t="shared" si="1"/>
        <v>0</v>
      </c>
      <c r="G3" s="132">
        <f t="shared" si="1"/>
        <v>0</v>
      </c>
      <c r="H3" s="132">
        <f t="shared" si="1"/>
        <v>0</v>
      </c>
      <c r="I3" s="132">
        <f t="shared" si="1"/>
        <v>0</v>
      </c>
      <c r="J3" s="132">
        <f t="shared" si="1"/>
        <v>0</v>
      </c>
      <c r="K3" s="132">
        <f t="shared" si="1"/>
        <v>0</v>
      </c>
      <c r="L3" s="132">
        <f t="shared" si="1"/>
        <v>0</v>
      </c>
      <c r="M3" s="132">
        <f t="shared" si="1"/>
        <v>0</v>
      </c>
      <c r="N3" s="132">
        <f t="shared" si="1"/>
        <v>0</v>
      </c>
      <c r="O3" s="219">
        <f t="shared" si="1"/>
        <v>0</v>
      </c>
    </row>
    <row r="4" spans="1:15" ht="18.75" customHeight="1" x14ac:dyDescent="0.25">
      <c r="A4" s="65" t="s">
        <v>20</v>
      </c>
      <c r="B4" s="120"/>
      <c r="C4" s="146"/>
      <c r="D4" s="146"/>
      <c r="E4" s="120"/>
      <c r="F4" s="146"/>
      <c r="G4" s="120"/>
      <c r="H4" s="146"/>
      <c r="I4" s="120"/>
      <c r="J4" s="146"/>
      <c r="K4" s="120"/>
      <c r="L4" s="146"/>
      <c r="M4" s="120"/>
      <c r="N4" s="146"/>
      <c r="O4" s="149"/>
    </row>
    <row r="5" spans="1:15" ht="18.75" customHeight="1" x14ac:dyDescent="0.25">
      <c r="A5" s="65" t="s">
        <v>25</v>
      </c>
      <c r="B5" s="120"/>
      <c r="C5" s="146"/>
      <c r="D5" s="146"/>
      <c r="E5" s="120"/>
      <c r="F5" s="146"/>
      <c r="G5" s="120"/>
      <c r="H5" s="146"/>
      <c r="I5" s="120"/>
      <c r="J5" s="146"/>
      <c r="K5" s="120"/>
      <c r="L5" s="146"/>
      <c r="M5" s="120"/>
      <c r="N5" s="146"/>
      <c r="O5" s="149"/>
    </row>
    <row r="6" spans="1:15" ht="20.25" customHeight="1" thickBot="1" x14ac:dyDescent="0.3">
      <c r="A6" s="88" t="s">
        <v>28</v>
      </c>
      <c r="B6" s="148"/>
      <c r="C6" s="147"/>
      <c r="D6" s="148"/>
      <c r="E6" s="148"/>
      <c r="F6" s="148"/>
      <c r="G6" s="148"/>
      <c r="H6" s="148"/>
      <c r="I6" s="148"/>
      <c r="J6" s="148"/>
      <c r="K6" s="148"/>
      <c r="L6" s="148"/>
      <c r="M6" s="148"/>
      <c r="N6" s="148"/>
      <c r="O6" s="185"/>
    </row>
    <row r="7" spans="1:15" ht="15.75" thickBot="1" x14ac:dyDescent="0.3">
      <c r="A7" s="8"/>
      <c r="B7" s="29"/>
      <c r="C7" s="30"/>
      <c r="D7" s="29"/>
      <c r="E7" s="29"/>
      <c r="F7" s="29"/>
      <c r="G7" s="29"/>
      <c r="H7" s="29"/>
      <c r="I7" s="29"/>
      <c r="J7" s="29"/>
      <c r="K7" s="29"/>
      <c r="L7" s="29"/>
      <c r="M7" s="29"/>
      <c r="N7" s="29"/>
      <c r="O7" s="29"/>
    </row>
    <row r="8" spans="1:15" x14ac:dyDescent="0.25">
      <c r="A8" s="13" t="s">
        <v>15</v>
      </c>
      <c r="B8" s="511"/>
      <c r="C8" s="512"/>
      <c r="D8" s="512"/>
      <c r="E8" s="512"/>
      <c r="F8" s="512"/>
      <c r="G8" s="512"/>
      <c r="H8" s="512"/>
      <c r="I8" s="512"/>
      <c r="J8" s="512"/>
      <c r="K8" s="512"/>
      <c r="L8" s="512"/>
      <c r="M8" s="512"/>
      <c r="N8" s="512"/>
      <c r="O8" s="513"/>
    </row>
    <row r="9" spans="1:15" x14ac:dyDescent="0.25">
      <c r="A9" s="3"/>
      <c r="B9" s="514"/>
      <c r="C9" s="515"/>
      <c r="D9" s="515"/>
      <c r="E9" s="515"/>
      <c r="F9" s="515"/>
      <c r="G9" s="515"/>
      <c r="H9" s="515"/>
      <c r="I9" s="515"/>
      <c r="J9" s="515"/>
      <c r="K9" s="515"/>
      <c r="L9" s="515"/>
      <c r="M9" s="515"/>
      <c r="N9" s="515"/>
      <c r="O9" s="516"/>
    </row>
    <row r="10" spans="1:15" x14ac:dyDescent="0.25">
      <c r="A10" s="3"/>
      <c r="B10" s="514"/>
      <c r="C10" s="515"/>
      <c r="D10" s="515"/>
      <c r="E10" s="515"/>
      <c r="F10" s="515"/>
      <c r="G10" s="515"/>
      <c r="H10" s="515"/>
      <c r="I10" s="515"/>
      <c r="J10" s="515"/>
      <c r="K10" s="515"/>
      <c r="L10" s="515"/>
      <c r="M10" s="515"/>
      <c r="N10" s="515"/>
      <c r="O10" s="516"/>
    </row>
    <row r="11" spans="1:15" x14ac:dyDescent="0.25">
      <c r="A11" s="3"/>
      <c r="B11" s="514"/>
      <c r="C11" s="515"/>
      <c r="D11" s="515"/>
      <c r="E11" s="515"/>
      <c r="F11" s="515"/>
      <c r="G11" s="515"/>
      <c r="H11" s="515"/>
      <c r="I11" s="515"/>
      <c r="J11" s="515"/>
      <c r="K11" s="515"/>
      <c r="L11" s="515"/>
      <c r="M11" s="515"/>
      <c r="N11" s="515"/>
      <c r="O11" s="516"/>
    </row>
    <row r="12" spans="1:15" ht="15.75" thickBot="1" x14ac:dyDescent="0.3">
      <c r="A12" s="3"/>
      <c r="B12" s="517"/>
      <c r="C12" s="518"/>
      <c r="D12" s="518"/>
      <c r="E12" s="518"/>
      <c r="F12" s="518"/>
      <c r="G12" s="518"/>
      <c r="H12" s="518"/>
      <c r="I12" s="518"/>
      <c r="J12" s="518"/>
      <c r="K12" s="518"/>
      <c r="L12" s="518"/>
      <c r="M12" s="518"/>
      <c r="N12" s="518"/>
      <c r="O12" s="519"/>
    </row>
    <row r="13" spans="1:15" ht="15.75" thickBot="1" x14ac:dyDescent="0.3">
      <c r="A13" s="3"/>
      <c r="B13" s="3"/>
      <c r="C13" s="3"/>
      <c r="D13" s="3"/>
      <c r="E13" s="3"/>
      <c r="F13" s="3"/>
      <c r="G13" s="3"/>
      <c r="H13" s="3"/>
      <c r="I13" s="3"/>
      <c r="J13" s="3"/>
      <c r="K13" s="3"/>
      <c r="L13" s="29"/>
      <c r="M13" s="29"/>
      <c r="N13" s="29"/>
      <c r="O13" s="29"/>
    </row>
    <row r="14" spans="1:15" x14ac:dyDescent="0.25">
      <c r="A14" s="13" t="s">
        <v>18</v>
      </c>
      <c r="B14" s="499"/>
      <c r="C14" s="500"/>
      <c r="D14" s="500"/>
      <c r="E14" s="500"/>
      <c r="F14" s="500"/>
      <c r="G14" s="500"/>
      <c r="H14" s="500"/>
      <c r="I14" s="500"/>
      <c r="J14" s="500"/>
      <c r="K14" s="500"/>
      <c r="L14" s="500"/>
      <c r="M14" s="500"/>
      <c r="N14" s="500"/>
      <c r="O14" s="501"/>
    </row>
    <row r="15" spans="1:15" x14ac:dyDescent="0.25">
      <c r="A15" s="3"/>
      <c r="B15" s="502"/>
      <c r="C15" s="503"/>
      <c r="D15" s="503"/>
      <c r="E15" s="503"/>
      <c r="F15" s="503"/>
      <c r="G15" s="503"/>
      <c r="H15" s="503"/>
      <c r="I15" s="503"/>
      <c r="J15" s="503"/>
      <c r="K15" s="503"/>
      <c r="L15" s="503"/>
      <c r="M15" s="503"/>
      <c r="N15" s="503"/>
      <c r="O15" s="504"/>
    </row>
    <row r="16" spans="1:15" x14ac:dyDescent="0.25">
      <c r="A16" s="3"/>
      <c r="B16" s="502"/>
      <c r="C16" s="503"/>
      <c r="D16" s="503"/>
      <c r="E16" s="503"/>
      <c r="F16" s="503"/>
      <c r="G16" s="503"/>
      <c r="H16" s="503"/>
      <c r="I16" s="503"/>
      <c r="J16" s="503"/>
      <c r="K16" s="503"/>
      <c r="L16" s="503"/>
      <c r="M16" s="503"/>
      <c r="N16" s="503"/>
      <c r="O16" s="504"/>
    </row>
    <row r="17" spans="1:15" x14ac:dyDescent="0.25">
      <c r="A17" s="3"/>
      <c r="B17" s="502"/>
      <c r="C17" s="503"/>
      <c r="D17" s="503"/>
      <c r="E17" s="503"/>
      <c r="F17" s="503"/>
      <c r="G17" s="503"/>
      <c r="H17" s="503"/>
      <c r="I17" s="503"/>
      <c r="J17" s="503"/>
      <c r="K17" s="503"/>
      <c r="L17" s="503"/>
      <c r="M17" s="503"/>
      <c r="N17" s="503"/>
      <c r="O17" s="504"/>
    </row>
    <row r="18" spans="1:15" ht="15.75" thickBot="1" x14ac:dyDescent="0.3">
      <c r="A18" s="3"/>
      <c r="B18" s="505"/>
      <c r="C18" s="506"/>
      <c r="D18" s="506"/>
      <c r="E18" s="506"/>
      <c r="F18" s="506"/>
      <c r="G18" s="506"/>
      <c r="H18" s="506"/>
      <c r="I18" s="506"/>
      <c r="J18" s="506"/>
      <c r="K18" s="506"/>
      <c r="L18" s="506"/>
      <c r="M18" s="506"/>
      <c r="N18" s="506"/>
      <c r="O18" s="507"/>
    </row>
    <row r="19" spans="1:15" ht="15.75" thickBot="1" x14ac:dyDescent="0.3">
      <c r="A19" s="3"/>
      <c r="B19" s="40"/>
      <c r="C19" s="40"/>
      <c r="D19" s="40"/>
      <c r="E19" s="40"/>
      <c r="F19" s="40"/>
      <c r="G19" s="40"/>
      <c r="H19" s="40"/>
      <c r="I19" s="40"/>
      <c r="J19" s="40"/>
      <c r="K19" s="40"/>
      <c r="L19" s="40"/>
      <c r="M19" s="40"/>
      <c r="N19" s="40"/>
      <c r="O19" s="40"/>
    </row>
    <row r="20" spans="1:15" ht="16.5" thickBot="1" x14ac:dyDescent="0.3">
      <c r="A20" s="486" t="s">
        <v>48</v>
      </c>
      <c r="B20" s="487"/>
      <c r="C20" s="487"/>
      <c r="D20" s="487"/>
      <c r="E20" s="487"/>
      <c r="F20" s="487"/>
      <c r="G20" s="487"/>
      <c r="H20" s="487"/>
      <c r="I20" s="487"/>
      <c r="J20" s="487"/>
      <c r="K20" s="487"/>
      <c r="L20" s="487"/>
      <c r="M20" s="487"/>
      <c r="N20" s="487"/>
      <c r="O20" s="488"/>
    </row>
    <row r="21" spans="1:15" ht="109.5" customHeight="1" thickBot="1" x14ac:dyDescent="0.3">
      <c r="A21" s="461" t="s">
        <v>246</v>
      </c>
      <c r="B21" s="520"/>
      <c r="C21" s="520"/>
      <c r="D21" s="520"/>
      <c r="E21" s="520"/>
      <c r="F21" s="520"/>
      <c r="G21" s="520"/>
      <c r="H21" s="520"/>
      <c r="I21" s="520"/>
      <c r="J21" s="520"/>
      <c r="K21" s="520"/>
      <c r="L21" s="520"/>
      <c r="M21" s="520"/>
      <c r="N21" s="520"/>
      <c r="O21" s="521"/>
    </row>
  </sheetData>
  <sheetProtection sheet="1" objects="1" scenarios="1" selectLockedCells="1"/>
  <mergeCells count="4">
    <mergeCell ref="B8:O12"/>
    <mergeCell ref="B14:O18"/>
    <mergeCell ref="A21:O21"/>
    <mergeCell ref="A20:O20"/>
  </mergeCells>
  <printOptions horizontalCentered="1"/>
  <pageMargins left="0.25" right="0.25" top="0.75" bottom="0.75" header="0.3" footer="0.3"/>
  <pageSetup paperSize="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workbookViewId="0">
      <selection activeCell="A6" sqref="A6"/>
    </sheetView>
  </sheetViews>
  <sheetFormatPr defaultRowHeight="15" x14ac:dyDescent="0.25"/>
  <cols>
    <col min="1" max="1" width="55.85546875" customWidth="1"/>
    <col min="2" max="3" width="9.28515625" customWidth="1"/>
    <col min="4" max="15" width="7.42578125" customWidth="1"/>
  </cols>
  <sheetData>
    <row r="1" spans="1:16" ht="56.25" customHeight="1"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c r="P1" s="25"/>
    </row>
    <row r="2" spans="1:16" ht="42" customHeight="1" x14ac:dyDescent="0.25">
      <c r="A2" s="133" t="s">
        <v>274</v>
      </c>
      <c r="B2" s="47">
        <f>IF(AND(B$3=B$7, B$7=B$11, B$7=B$11), B$3, "ERROR")</f>
        <v>0</v>
      </c>
      <c r="C2" s="47"/>
      <c r="D2" s="47">
        <f>IF(AND(D$3=D$7, D$7=D$11, D$7=D$11), D$3, "ERROR")</f>
        <v>0</v>
      </c>
      <c r="E2" s="47">
        <f t="shared" ref="E2:O2" si="0">IF(AND(E$3=E$7, E$7=E$11, E$7=E$11), E$3, "ERROR")</f>
        <v>0</v>
      </c>
      <c r="F2" s="47">
        <f t="shared" si="0"/>
        <v>0</v>
      </c>
      <c r="G2" s="47">
        <f t="shared" si="0"/>
        <v>0</v>
      </c>
      <c r="H2" s="47">
        <f t="shared" si="0"/>
        <v>0</v>
      </c>
      <c r="I2" s="47">
        <f t="shared" si="0"/>
        <v>0</v>
      </c>
      <c r="J2" s="47">
        <f t="shared" si="0"/>
        <v>0</v>
      </c>
      <c r="K2" s="47">
        <f t="shared" si="0"/>
        <v>0</v>
      </c>
      <c r="L2" s="47">
        <f t="shared" si="0"/>
        <v>0</v>
      </c>
      <c r="M2" s="47">
        <f t="shared" si="0"/>
        <v>0</v>
      </c>
      <c r="N2" s="47">
        <f t="shared" si="0"/>
        <v>0</v>
      </c>
      <c r="O2" s="143">
        <f t="shared" si="0"/>
        <v>0</v>
      </c>
      <c r="P2" s="25"/>
    </row>
    <row r="3" spans="1:16" x14ac:dyDescent="0.25">
      <c r="A3" s="272" t="s">
        <v>12</v>
      </c>
      <c r="B3" s="58">
        <f>SUM(B4:B6)</f>
        <v>0</v>
      </c>
      <c r="C3" s="49"/>
      <c r="D3" s="58">
        <f>SUM(D4:D6)</f>
        <v>0</v>
      </c>
      <c r="E3" s="58">
        <f t="shared" ref="E3:O3" si="1">SUM(E4:E6)</f>
        <v>0</v>
      </c>
      <c r="F3" s="58">
        <f t="shared" si="1"/>
        <v>0</v>
      </c>
      <c r="G3" s="58">
        <f t="shared" si="1"/>
        <v>0</v>
      </c>
      <c r="H3" s="58">
        <f t="shared" si="1"/>
        <v>0</v>
      </c>
      <c r="I3" s="58">
        <f t="shared" si="1"/>
        <v>0</v>
      </c>
      <c r="J3" s="58">
        <f t="shared" si="1"/>
        <v>0</v>
      </c>
      <c r="K3" s="58">
        <f t="shared" si="1"/>
        <v>0</v>
      </c>
      <c r="L3" s="58">
        <f t="shared" si="1"/>
        <v>0</v>
      </c>
      <c r="M3" s="58">
        <f t="shared" si="1"/>
        <v>0</v>
      </c>
      <c r="N3" s="58">
        <f t="shared" si="1"/>
        <v>0</v>
      </c>
      <c r="O3" s="59">
        <f t="shared" si="1"/>
        <v>0</v>
      </c>
      <c r="P3" s="25"/>
    </row>
    <row r="4" spans="1:16" x14ac:dyDescent="0.25">
      <c r="A4" s="145" t="s">
        <v>20</v>
      </c>
      <c r="B4" s="146"/>
      <c r="C4" s="146"/>
      <c r="D4" s="120"/>
      <c r="E4" s="120"/>
      <c r="F4" s="120"/>
      <c r="G4" s="120"/>
      <c r="H4" s="120"/>
      <c r="I4" s="120"/>
      <c r="J4" s="120"/>
      <c r="K4" s="146"/>
      <c r="L4" s="120"/>
      <c r="M4" s="120"/>
      <c r="N4" s="120"/>
      <c r="O4" s="149"/>
      <c r="P4" s="25"/>
    </row>
    <row r="5" spans="1:16" x14ac:dyDescent="0.25">
      <c r="A5" s="145" t="s">
        <v>25</v>
      </c>
      <c r="B5" s="146"/>
      <c r="C5" s="146"/>
      <c r="D5" s="120"/>
      <c r="E5" s="120"/>
      <c r="F5" s="120"/>
      <c r="G5" s="120"/>
      <c r="H5" s="120"/>
      <c r="I5" s="120"/>
      <c r="J5" s="120"/>
      <c r="K5" s="146"/>
      <c r="L5" s="120"/>
      <c r="M5" s="120"/>
      <c r="N5" s="120"/>
      <c r="O5" s="149"/>
      <c r="P5" s="25"/>
    </row>
    <row r="6" spans="1:16" ht="24.75" customHeight="1" x14ac:dyDescent="0.25">
      <c r="A6" s="145" t="s">
        <v>28</v>
      </c>
      <c r="B6" s="146"/>
      <c r="C6" s="146"/>
      <c r="D6" s="146"/>
      <c r="E6" s="146"/>
      <c r="F6" s="146"/>
      <c r="G6" s="146"/>
      <c r="H6" s="146"/>
      <c r="I6" s="146"/>
      <c r="J6" s="146"/>
      <c r="K6" s="146"/>
      <c r="L6" s="146"/>
      <c r="M6" s="120"/>
      <c r="N6" s="120"/>
      <c r="O6" s="149"/>
      <c r="P6" s="25"/>
    </row>
    <row r="7" spans="1:16" x14ac:dyDescent="0.25">
      <c r="A7" s="272" t="s">
        <v>5</v>
      </c>
      <c r="B7" s="58">
        <f>SUM(B8:B10)</f>
        <v>0</v>
      </c>
      <c r="C7" s="49"/>
      <c r="D7" s="58">
        <f>SUM(D8:D10)</f>
        <v>0</v>
      </c>
      <c r="E7" s="58">
        <f t="shared" ref="E7:O7" si="2">SUM(E8:E10)</f>
        <v>0</v>
      </c>
      <c r="F7" s="58">
        <f t="shared" si="2"/>
        <v>0</v>
      </c>
      <c r="G7" s="58">
        <f t="shared" si="2"/>
        <v>0</v>
      </c>
      <c r="H7" s="58">
        <f t="shared" si="2"/>
        <v>0</v>
      </c>
      <c r="I7" s="58">
        <f t="shared" si="2"/>
        <v>0</v>
      </c>
      <c r="J7" s="58">
        <f t="shared" si="2"/>
        <v>0</v>
      </c>
      <c r="K7" s="58">
        <f t="shared" si="2"/>
        <v>0</v>
      </c>
      <c r="L7" s="58">
        <f t="shared" si="2"/>
        <v>0</v>
      </c>
      <c r="M7" s="58">
        <f t="shared" si="2"/>
        <v>0</v>
      </c>
      <c r="N7" s="58">
        <f t="shared" si="2"/>
        <v>0</v>
      </c>
      <c r="O7" s="59">
        <f t="shared" si="2"/>
        <v>0</v>
      </c>
      <c r="P7" s="25"/>
    </row>
    <row r="8" spans="1:16" x14ac:dyDescent="0.25">
      <c r="A8" s="255" t="s">
        <v>34</v>
      </c>
      <c r="B8" s="120"/>
      <c r="C8" s="146"/>
      <c r="D8" s="120"/>
      <c r="E8" s="120"/>
      <c r="F8" s="120"/>
      <c r="G8" s="120"/>
      <c r="H8" s="120"/>
      <c r="I8" s="120"/>
      <c r="J8" s="120"/>
      <c r="K8" s="120"/>
      <c r="L8" s="120"/>
      <c r="M8" s="120"/>
      <c r="N8" s="120"/>
      <c r="O8" s="149"/>
      <c r="P8" s="25"/>
    </row>
    <row r="9" spans="1:16" x14ac:dyDescent="0.25">
      <c r="A9" s="255" t="s">
        <v>35</v>
      </c>
      <c r="B9" s="120"/>
      <c r="C9" s="146"/>
      <c r="D9" s="120"/>
      <c r="E9" s="120"/>
      <c r="F9" s="120"/>
      <c r="G9" s="120"/>
      <c r="H9" s="120"/>
      <c r="I9" s="120"/>
      <c r="J9" s="120"/>
      <c r="K9" s="120"/>
      <c r="L9" s="120"/>
      <c r="M9" s="120"/>
      <c r="N9" s="120"/>
      <c r="O9" s="149"/>
      <c r="P9" s="25"/>
    </row>
    <row r="10" spans="1:16" ht="20.25" customHeight="1" x14ac:dyDescent="0.25">
      <c r="A10" s="255" t="s">
        <v>28</v>
      </c>
      <c r="B10" s="120"/>
      <c r="C10" s="146"/>
      <c r="D10" s="146"/>
      <c r="E10" s="146"/>
      <c r="F10" s="146"/>
      <c r="G10" s="146"/>
      <c r="H10" s="146"/>
      <c r="I10" s="146"/>
      <c r="J10" s="146"/>
      <c r="K10" s="146"/>
      <c r="L10" s="146"/>
      <c r="M10" s="120"/>
      <c r="N10" s="120"/>
      <c r="O10" s="149"/>
      <c r="P10" s="25"/>
    </row>
    <row r="11" spans="1:16" x14ac:dyDescent="0.25">
      <c r="A11" s="54" t="s">
        <v>51</v>
      </c>
      <c r="B11" s="58">
        <f>SUM(B12:B15)</f>
        <v>0</v>
      </c>
      <c r="C11" s="49"/>
      <c r="D11" s="58">
        <f>SUM(D12:D15)</f>
        <v>0</v>
      </c>
      <c r="E11" s="58">
        <f t="shared" ref="E11:O11" si="3">SUM(E12:E15)</f>
        <v>0</v>
      </c>
      <c r="F11" s="58">
        <f t="shared" si="3"/>
        <v>0</v>
      </c>
      <c r="G11" s="58">
        <f t="shared" si="3"/>
        <v>0</v>
      </c>
      <c r="H11" s="58">
        <f t="shared" si="3"/>
        <v>0</v>
      </c>
      <c r="I11" s="58">
        <f t="shared" si="3"/>
        <v>0</v>
      </c>
      <c r="J11" s="58">
        <f t="shared" si="3"/>
        <v>0</v>
      </c>
      <c r="K11" s="58">
        <f t="shared" si="3"/>
        <v>0</v>
      </c>
      <c r="L11" s="58">
        <f t="shared" si="3"/>
        <v>0</v>
      </c>
      <c r="M11" s="58">
        <f t="shared" si="3"/>
        <v>0</v>
      </c>
      <c r="N11" s="58">
        <f t="shared" si="3"/>
        <v>0</v>
      </c>
      <c r="O11" s="59">
        <f t="shared" si="3"/>
        <v>0</v>
      </c>
      <c r="P11" s="25"/>
    </row>
    <row r="12" spans="1:16" x14ac:dyDescent="0.25">
      <c r="A12" s="65" t="s">
        <v>52</v>
      </c>
      <c r="B12" s="120"/>
      <c r="C12" s="146"/>
      <c r="D12" s="120"/>
      <c r="E12" s="120"/>
      <c r="F12" s="120"/>
      <c r="G12" s="120"/>
      <c r="H12" s="120"/>
      <c r="I12" s="120"/>
      <c r="J12" s="120"/>
      <c r="K12" s="120"/>
      <c r="L12" s="120"/>
      <c r="M12" s="120"/>
      <c r="N12" s="120"/>
      <c r="O12" s="149"/>
      <c r="P12" s="25"/>
    </row>
    <row r="13" spans="1:16" x14ac:dyDescent="0.25">
      <c r="A13" s="65" t="s">
        <v>53</v>
      </c>
      <c r="B13" s="120"/>
      <c r="C13" s="146"/>
      <c r="D13" s="120"/>
      <c r="E13" s="120"/>
      <c r="F13" s="120"/>
      <c r="G13" s="120"/>
      <c r="H13" s="120"/>
      <c r="I13" s="120"/>
      <c r="J13" s="120"/>
      <c r="K13" s="120"/>
      <c r="L13" s="120"/>
      <c r="M13" s="120"/>
      <c r="N13" s="120"/>
      <c r="O13" s="149"/>
      <c r="P13" s="25"/>
    </row>
    <row r="14" spans="1:16" x14ac:dyDescent="0.25">
      <c r="A14" s="65" t="s">
        <v>54</v>
      </c>
      <c r="B14" s="120"/>
      <c r="C14" s="146"/>
      <c r="D14" s="120"/>
      <c r="E14" s="120"/>
      <c r="F14" s="120"/>
      <c r="G14" s="120"/>
      <c r="H14" s="120"/>
      <c r="I14" s="120"/>
      <c r="J14" s="120"/>
      <c r="K14" s="120"/>
      <c r="L14" s="120"/>
      <c r="M14" s="120"/>
      <c r="N14" s="120"/>
      <c r="O14" s="149"/>
      <c r="P14" s="25"/>
    </row>
    <row r="15" spans="1:16" ht="15.75" thickBot="1" x14ac:dyDescent="0.3">
      <c r="A15" s="134" t="s">
        <v>28</v>
      </c>
      <c r="B15" s="180"/>
      <c r="C15" s="181"/>
      <c r="D15" s="181"/>
      <c r="E15" s="181"/>
      <c r="F15" s="181"/>
      <c r="G15" s="181"/>
      <c r="H15" s="181"/>
      <c r="I15" s="181"/>
      <c r="J15" s="181"/>
      <c r="K15" s="147"/>
      <c r="L15" s="147"/>
      <c r="M15" s="147"/>
      <c r="N15" s="147"/>
      <c r="O15" s="155"/>
      <c r="P15" s="25"/>
    </row>
    <row r="16" spans="1:16" ht="15.75" thickBot="1" x14ac:dyDescent="0.3"/>
    <row r="17" spans="1:15" ht="15.75" x14ac:dyDescent="0.25">
      <c r="A17" s="32" t="s">
        <v>15</v>
      </c>
      <c r="B17" s="522"/>
      <c r="C17" s="523"/>
      <c r="D17" s="523"/>
      <c r="E17" s="523"/>
      <c r="F17" s="523"/>
      <c r="G17" s="523"/>
      <c r="H17" s="523"/>
      <c r="I17" s="523"/>
      <c r="J17" s="523"/>
      <c r="K17" s="523"/>
      <c r="L17" s="523"/>
      <c r="M17" s="523"/>
      <c r="N17" s="523"/>
      <c r="O17" s="524"/>
    </row>
    <row r="18" spans="1:15" ht="15.75" x14ac:dyDescent="0.25">
      <c r="A18" s="31"/>
      <c r="B18" s="525"/>
      <c r="C18" s="526"/>
      <c r="D18" s="526"/>
      <c r="E18" s="526"/>
      <c r="F18" s="526"/>
      <c r="G18" s="526"/>
      <c r="H18" s="526"/>
      <c r="I18" s="526"/>
      <c r="J18" s="526"/>
      <c r="K18" s="526"/>
      <c r="L18" s="526"/>
      <c r="M18" s="526"/>
      <c r="N18" s="526"/>
      <c r="O18" s="527"/>
    </row>
    <row r="19" spans="1:15" ht="15.75" x14ac:dyDescent="0.25">
      <c r="A19" s="31"/>
      <c r="B19" s="525"/>
      <c r="C19" s="526"/>
      <c r="D19" s="526"/>
      <c r="E19" s="526"/>
      <c r="F19" s="526"/>
      <c r="G19" s="526"/>
      <c r="H19" s="526"/>
      <c r="I19" s="526"/>
      <c r="J19" s="526"/>
      <c r="K19" s="526"/>
      <c r="L19" s="526"/>
      <c r="M19" s="526"/>
      <c r="N19" s="526"/>
      <c r="O19" s="527"/>
    </row>
    <row r="20" spans="1:15" ht="15.75" x14ac:dyDescent="0.25">
      <c r="A20" s="31"/>
      <c r="B20" s="525"/>
      <c r="C20" s="526"/>
      <c r="D20" s="526"/>
      <c r="E20" s="526"/>
      <c r="F20" s="526"/>
      <c r="G20" s="526"/>
      <c r="H20" s="526"/>
      <c r="I20" s="526"/>
      <c r="J20" s="526"/>
      <c r="K20" s="526"/>
      <c r="L20" s="526"/>
      <c r="M20" s="526"/>
      <c r="N20" s="526"/>
      <c r="O20" s="527"/>
    </row>
    <row r="21" spans="1:15" ht="16.5" thickBot="1" x14ac:dyDescent="0.3">
      <c r="A21" s="31"/>
      <c r="B21" s="528"/>
      <c r="C21" s="529"/>
      <c r="D21" s="529"/>
      <c r="E21" s="529"/>
      <c r="F21" s="529"/>
      <c r="G21" s="529"/>
      <c r="H21" s="529"/>
      <c r="I21" s="529"/>
      <c r="J21" s="529"/>
      <c r="K21" s="529"/>
      <c r="L21" s="529"/>
      <c r="M21" s="529"/>
      <c r="N21" s="529"/>
      <c r="O21" s="530"/>
    </row>
    <row r="22" spans="1:15" ht="16.5" thickBot="1" x14ac:dyDescent="0.3">
      <c r="A22" s="31"/>
      <c r="B22" s="31"/>
      <c r="C22" s="31"/>
      <c r="D22" s="31"/>
      <c r="E22" s="31"/>
      <c r="F22" s="31"/>
      <c r="G22" s="31"/>
      <c r="H22" s="31"/>
      <c r="I22" s="31"/>
      <c r="J22" s="31"/>
      <c r="K22" s="31"/>
    </row>
    <row r="23" spans="1:15" ht="15.75" x14ac:dyDescent="0.25">
      <c r="A23" s="32" t="s">
        <v>18</v>
      </c>
      <c r="B23" s="522"/>
      <c r="C23" s="523"/>
      <c r="D23" s="523"/>
      <c r="E23" s="523"/>
      <c r="F23" s="523"/>
      <c r="G23" s="523"/>
      <c r="H23" s="523"/>
      <c r="I23" s="523"/>
      <c r="J23" s="523"/>
      <c r="K23" s="523"/>
      <c r="L23" s="523"/>
      <c r="M23" s="523"/>
      <c r="N23" s="523"/>
      <c r="O23" s="524"/>
    </row>
    <row r="24" spans="1:15" ht="15.75" x14ac:dyDescent="0.25">
      <c r="A24" s="31"/>
      <c r="B24" s="525"/>
      <c r="C24" s="526"/>
      <c r="D24" s="526"/>
      <c r="E24" s="526"/>
      <c r="F24" s="526"/>
      <c r="G24" s="526"/>
      <c r="H24" s="526"/>
      <c r="I24" s="526"/>
      <c r="J24" s="526"/>
      <c r="K24" s="526"/>
      <c r="L24" s="526"/>
      <c r="M24" s="526"/>
      <c r="N24" s="526"/>
      <c r="O24" s="527"/>
    </row>
    <row r="25" spans="1:15" ht="15.75" x14ac:dyDescent="0.25">
      <c r="A25" s="31"/>
      <c r="B25" s="525"/>
      <c r="C25" s="526"/>
      <c r="D25" s="526"/>
      <c r="E25" s="526"/>
      <c r="F25" s="526"/>
      <c r="G25" s="526"/>
      <c r="H25" s="526"/>
      <c r="I25" s="526"/>
      <c r="J25" s="526"/>
      <c r="K25" s="526"/>
      <c r="L25" s="526"/>
      <c r="M25" s="526"/>
      <c r="N25" s="526"/>
      <c r="O25" s="527"/>
    </row>
    <row r="26" spans="1:15" ht="15.75" x14ac:dyDescent="0.25">
      <c r="A26" s="31"/>
      <c r="B26" s="525"/>
      <c r="C26" s="526"/>
      <c r="D26" s="526"/>
      <c r="E26" s="526"/>
      <c r="F26" s="526"/>
      <c r="G26" s="526"/>
      <c r="H26" s="526"/>
      <c r="I26" s="526"/>
      <c r="J26" s="526"/>
      <c r="K26" s="526"/>
      <c r="L26" s="526"/>
      <c r="M26" s="526"/>
      <c r="N26" s="526"/>
      <c r="O26" s="527"/>
    </row>
    <row r="27" spans="1:15" ht="16.5" thickBot="1" x14ac:dyDescent="0.3">
      <c r="A27" s="31"/>
      <c r="B27" s="528"/>
      <c r="C27" s="529"/>
      <c r="D27" s="529"/>
      <c r="E27" s="529"/>
      <c r="F27" s="529"/>
      <c r="G27" s="529"/>
      <c r="H27" s="529"/>
      <c r="I27" s="529"/>
      <c r="J27" s="529"/>
      <c r="K27" s="529"/>
      <c r="L27" s="529"/>
      <c r="M27" s="529"/>
      <c r="N27" s="529"/>
      <c r="O27" s="530"/>
    </row>
    <row r="28" spans="1:15" ht="15.75" x14ac:dyDescent="0.25">
      <c r="A28" s="31"/>
      <c r="B28" s="43"/>
      <c r="C28" s="43"/>
      <c r="D28" s="43"/>
      <c r="E28" s="43"/>
      <c r="F28" s="43"/>
      <c r="G28" s="43"/>
      <c r="H28" s="43"/>
      <c r="I28" s="43"/>
      <c r="J28" s="43"/>
      <c r="K28" s="43"/>
      <c r="L28" s="43"/>
      <c r="M28" s="43"/>
      <c r="N28" s="43"/>
      <c r="O28" s="43"/>
    </row>
    <row r="29" spans="1:15" ht="16.5" thickBot="1" x14ac:dyDescent="0.3">
      <c r="A29" s="31"/>
      <c r="B29" s="43"/>
      <c r="C29" s="43"/>
      <c r="D29" s="43"/>
      <c r="E29" s="43"/>
      <c r="F29" s="43"/>
      <c r="G29" s="43"/>
      <c r="H29" s="43"/>
      <c r="I29" s="43"/>
      <c r="J29" s="43"/>
      <c r="K29" s="43"/>
      <c r="L29" s="43"/>
      <c r="M29" s="43"/>
      <c r="N29" s="43"/>
      <c r="O29" s="43"/>
    </row>
    <row r="30" spans="1:15" ht="16.5" thickBot="1" x14ac:dyDescent="0.3">
      <c r="A30" s="480" t="s">
        <v>48</v>
      </c>
      <c r="B30" s="481"/>
      <c r="C30" s="481"/>
      <c r="D30" s="481"/>
      <c r="E30" s="481"/>
      <c r="F30" s="481"/>
      <c r="G30" s="481"/>
      <c r="H30" s="481"/>
      <c r="I30" s="481"/>
      <c r="J30" s="481"/>
      <c r="K30" s="481"/>
      <c r="L30" s="481"/>
      <c r="M30" s="481"/>
      <c r="N30" s="481"/>
      <c r="O30" s="482"/>
    </row>
    <row r="31" spans="1:15" ht="366" customHeight="1" x14ac:dyDescent="0.25">
      <c r="A31" s="377" t="s">
        <v>179</v>
      </c>
      <c r="B31" s="531"/>
      <c r="C31" s="531"/>
      <c r="D31" s="531"/>
      <c r="E31" s="531"/>
      <c r="F31" s="531"/>
      <c r="G31" s="531"/>
      <c r="H31" s="531"/>
      <c r="I31" s="531"/>
      <c r="J31" s="531"/>
      <c r="K31" s="531"/>
      <c r="L31" s="531"/>
      <c r="M31" s="531"/>
      <c r="N31" s="531"/>
      <c r="O31" s="532"/>
    </row>
    <row r="32" spans="1:15" ht="96" customHeight="1" thickBot="1" x14ac:dyDescent="0.3">
      <c r="A32" s="533" t="s">
        <v>242</v>
      </c>
      <c r="B32" s="534"/>
      <c r="C32" s="534"/>
      <c r="D32" s="534"/>
      <c r="E32" s="534"/>
      <c r="F32" s="534"/>
      <c r="G32" s="534"/>
      <c r="H32" s="534"/>
      <c r="I32" s="534"/>
      <c r="J32" s="534"/>
      <c r="K32" s="534"/>
      <c r="L32" s="534"/>
      <c r="M32" s="534"/>
      <c r="N32" s="534"/>
      <c r="O32" s="535"/>
    </row>
  </sheetData>
  <sheetProtection sheet="1" objects="1" scenarios="1" selectLockedCells="1"/>
  <mergeCells count="5">
    <mergeCell ref="B17:O21"/>
    <mergeCell ref="B23:O27"/>
    <mergeCell ref="A31:O31"/>
    <mergeCell ref="A32:O32"/>
    <mergeCell ref="A30:O30"/>
  </mergeCells>
  <printOptions horizontalCentered="1"/>
  <pageMargins left="0.25" right="0.25" top="0.5" bottom="0.5" header="0.3" footer="0.3"/>
  <pageSetup paperSize="5" orientation="landscape" r:id="rId1"/>
  <rowBreaks count="1" manualBreakCount="1">
    <brk id="2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A25" zoomScaleNormal="100" workbookViewId="0">
      <selection activeCell="B4" sqref="B4"/>
    </sheetView>
  </sheetViews>
  <sheetFormatPr defaultRowHeight="15" x14ac:dyDescent="0.25"/>
  <cols>
    <col min="1" max="1" width="58"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4" t="s">
        <v>4</v>
      </c>
    </row>
    <row r="2" spans="1:15" ht="42" customHeight="1" x14ac:dyDescent="0.25">
      <c r="A2" s="133" t="s">
        <v>275</v>
      </c>
      <c r="B2" s="47">
        <f>IF(B$3=B$9, B3, "ERROR")</f>
        <v>0</v>
      </c>
      <c r="C2" s="47"/>
      <c r="D2" s="47">
        <f>IF(D$3=D$9, D3, "ERROR")</f>
        <v>0</v>
      </c>
      <c r="E2" s="47">
        <f t="shared" ref="E2:O2" si="0">IF(E$3=E$9, E3, "ERROR")</f>
        <v>0</v>
      </c>
      <c r="F2" s="47">
        <f t="shared" si="0"/>
        <v>0</v>
      </c>
      <c r="G2" s="47">
        <f t="shared" si="0"/>
        <v>0</v>
      </c>
      <c r="H2" s="47">
        <f t="shared" si="0"/>
        <v>0</v>
      </c>
      <c r="I2" s="47">
        <f t="shared" si="0"/>
        <v>0</v>
      </c>
      <c r="J2" s="47">
        <f t="shared" si="0"/>
        <v>0</v>
      </c>
      <c r="K2" s="47">
        <f t="shared" si="0"/>
        <v>0</v>
      </c>
      <c r="L2" s="47">
        <f t="shared" si="0"/>
        <v>0</v>
      </c>
      <c r="M2" s="47">
        <f t="shared" si="0"/>
        <v>0</v>
      </c>
      <c r="N2" s="47">
        <f t="shared" si="0"/>
        <v>0</v>
      </c>
      <c r="O2" s="47">
        <f t="shared" si="0"/>
        <v>0</v>
      </c>
    </row>
    <row r="3" spans="1:15" x14ac:dyDescent="0.25">
      <c r="A3" s="54" t="s">
        <v>55</v>
      </c>
      <c r="B3" s="58">
        <f>SUM(B4:B8)</f>
        <v>0</v>
      </c>
      <c r="C3" s="49"/>
      <c r="D3" s="58">
        <f>SUM(D4:D8)</f>
        <v>0</v>
      </c>
      <c r="E3" s="58">
        <f t="shared" ref="E3:O3" si="1">SUM(E4:E8)</f>
        <v>0</v>
      </c>
      <c r="F3" s="58">
        <f t="shared" si="1"/>
        <v>0</v>
      </c>
      <c r="G3" s="58">
        <f t="shared" si="1"/>
        <v>0</v>
      </c>
      <c r="H3" s="58">
        <f t="shared" si="1"/>
        <v>0</v>
      </c>
      <c r="I3" s="58">
        <f t="shared" si="1"/>
        <v>0</v>
      </c>
      <c r="J3" s="58">
        <f t="shared" si="1"/>
        <v>0</v>
      </c>
      <c r="K3" s="58">
        <f t="shared" si="1"/>
        <v>0</v>
      </c>
      <c r="L3" s="58">
        <f t="shared" si="1"/>
        <v>0</v>
      </c>
      <c r="M3" s="58">
        <f t="shared" si="1"/>
        <v>0</v>
      </c>
      <c r="N3" s="58">
        <f t="shared" si="1"/>
        <v>0</v>
      </c>
      <c r="O3" s="58">
        <f t="shared" si="1"/>
        <v>0</v>
      </c>
    </row>
    <row r="4" spans="1:15" ht="20.25" customHeight="1" x14ac:dyDescent="0.25">
      <c r="A4" s="56" t="s">
        <v>56</v>
      </c>
      <c r="B4" s="146"/>
      <c r="C4" s="146"/>
      <c r="D4" s="120"/>
      <c r="E4" s="120"/>
      <c r="F4" s="120"/>
      <c r="G4" s="120"/>
      <c r="H4" s="120"/>
      <c r="I4" s="120"/>
      <c r="J4" s="120"/>
      <c r="K4" s="146"/>
      <c r="L4" s="120"/>
      <c r="M4" s="120"/>
      <c r="N4" s="120"/>
      <c r="O4" s="149"/>
    </row>
    <row r="5" spans="1:15" ht="21.75" customHeight="1" x14ac:dyDescent="0.25">
      <c r="A5" s="56" t="s">
        <v>57</v>
      </c>
      <c r="B5" s="146"/>
      <c r="C5" s="146"/>
      <c r="D5" s="120"/>
      <c r="E5" s="120"/>
      <c r="F5" s="120"/>
      <c r="G5" s="120"/>
      <c r="H5" s="120"/>
      <c r="I5" s="120"/>
      <c r="J5" s="120"/>
      <c r="K5" s="146"/>
      <c r="L5" s="120"/>
      <c r="M5" s="120"/>
      <c r="N5" s="120"/>
      <c r="O5" s="149"/>
    </row>
    <row r="6" spans="1:15" ht="21.75" customHeight="1" x14ac:dyDescent="0.25">
      <c r="A6" s="56" t="s">
        <v>58</v>
      </c>
      <c r="B6" s="146"/>
      <c r="C6" s="146"/>
      <c r="D6" s="146"/>
      <c r="E6" s="146"/>
      <c r="F6" s="146"/>
      <c r="G6" s="146"/>
      <c r="H6" s="146"/>
      <c r="I6" s="146"/>
      <c r="J6" s="146"/>
      <c r="K6" s="146"/>
      <c r="L6" s="146"/>
      <c r="M6" s="120"/>
      <c r="N6" s="120"/>
      <c r="O6" s="149"/>
    </row>
    <row r="7" spans="1:15" x14ac:dyDescent="0.25">
      <c r="A7" s="135" t="s">
        <v>59</v>
      </c>
      <c r="B7" s="182"/>
      <c r="C7" s="183"/>
      <c r="D7" s="182"/>
      <c r="E7" s="182"/>
      <c r="F7" s="182"/>
      <c r="G7" s="182"/>
      <c r="H7" s="182"/>
      <c r="I7" s="182"/>
      <c r="J7" s="182"/>
      <c r="K7" s="182"/>
      <c r="L7" s="182"/>
      <c r="M7" s="182"/>
      <c r="N7" s="182"/>
      <c r="O7" s="184"/>
    </row>
    <row r="8" spans="1:15" ht="20.25" customHeight="1" x14ac:dyDescent="0.25">
      <c r="A8" s="56" t="s">
        <v>28</v>
      </c>
      <c r="B8" s="120"/>
      <c r="C8" s="146"/>
      <c r="D8" s="120"/>
      <c r="E8" s="120"/>
      <c r="F8" s="120"/>
      <c r="G8" s="120"/>
      <c r="H8" s="120"/>
      <c r="I8" s="120"/>
      <c r="J8" s="120"/>
      <c r="K8" s="120"/>
      <c r="L8" s="120"/>
      <c r="M8" s="120"/>
      <c r="N8" s="120"/>
      <c r="O8" s="149"/>
    </row>
    <row r="9" spans="1:15" x14ac:dyDescent="0.25">
      <c r="A9" s="54" t="s">
        <v>5</v>
      </c>
      <c r="B9" s="58">
        <f>SUM(B10:B12)</f>
        <v>0</v>
      </c>
      <c r="C9" s="49"/>
      <c r="D9" s="58">
        <f>SUM(D10:D12)</f>
        <v>0</v>
      </c>
      <c r="E9" s="58">
        <f t="shared" ref="E9:O9" si="2">SUM(E10:E12)</f>
        <v>0</v>
      </c>
      <c r="F9" s="58">
        <f t="shared" si="2"/>
        <v>0</v>
      </c>
      <c r="G9" s="58">
        <f t="shared" si="2"/>
        <v>0</v>
      </c>
      <c r="H9" s="58">
        <f t="shared" si="2"/>
        <v>0</v>
      </c>
      <c r="I9" s="58">
        <f t="shared" si="2"/>
        <v>0</v>
      </c>
      <c r="J9" s="58">
        <f t="shared" si="2"/>
        <v>0</v>
      </c>
      <c r="K9" s="58">
        <f t="shared" si="2"/>
        <v>0</v>
      </c>
      <c r="L9" s="58">
        <f t="shared" si="2"/>
        <v>0</v>
      </c>
      <c r="M9" s="58">
        <f t="shared" si="2"/>
        <v>0</v>
      </c>
      <c r="N9" s="58">
        <f t="shared" si="2"/>
        <v>0</v>
      </c>
      <c r="O9" s="58">
        <f t="shared" si="2"/>
        <v>0</v>
      </c>
    </row>
    <row r="10" spans="1:15" x14ac:dyDescent="0.25">
      <c r="A10" s="65" t="s">
        <v>34</v>
      </c>
      <c r="B10" s="120"/>
      <c r="C10" s="146"/>
      <c r="D10" s="146"/>
      <c r="E10" s="146"/>
      <c r="F10" s="146"/>
      <c r="G10" s="146"/>
      <c r="H10" s="146"/>
      <c r="I10" s="146"/>
      <c r="J10" s="146"/>
      <c r="K10" s="146"/>
      <c r="L10" s="146"/>
      <c r="M10" s="120"/>
      <c r="N10" s="120"/>
      <c r="O10" s="149"/>
    </row>
    <row r="11" spans="1:15" x14ac:dyDescent="0.25">
      <c r="A11" s="65" t="s">
        <v>35</v>
      </c>
      <c r="B11" s="120"/>
      <c r="C11" s="146"/>
      <c r="D11" s="120"/>
      <c r="E11" s="120"/>
      <c r="F11" s="120"/>
      <c r="G11" s="120"/>
      <c r="H11" s="120"/>
      <c r="I11" s="120"/>
      <c r="J11" s="120"/>
      <c r="K11" s="120"/>
      <c r="L11" s="120"/>
      <c r="M11" s="120"/>
      <c r="N11" s="120"/>
      <c r="O11" s="149"/>
    </row>
    <row r="12" spans="1:15" ht="15.75" thickBot="1" x14ac:dyDescent="0.3">
      <c r="A12" s="88" t="s">
        <v>28</v>
      </c>
      <c r="B12" s="148"/>
      <c r="C12" s="147"/>
      <c r="D12" s="148"/>
      <c r="E12" s="148"/>
      <c r="F12" s="148"/>
      <c r="G12" s="148"/>
      <c r="H12" s="148"/>
      <c r="I12" s="148"/>
      <c r="J12" s="148"/>
      <c r="K12" s="148"/>
      <c r="L12" s="148"/>
      <c r="M12" s="148"/>
      <c r="N12" s="148"/>
      <c r="O12" s="185"/>
    </row>
    <row r="13" spans="1:15" ht="15.75" thickBot="1" x14ac:dyDescent="0.3">
      <c r="A13" s="8"/>
      <c r="B13" s="22"/>
      <c r="C13" s="23"/>
      <c r="D13" s="22"/>
      <c r="E13" s="22"/>
      <c r="F13" s="22"/>
      <c r="G13" s="22"/>
      <c r="H13" s="22"/>
      <c r="I13" s="22"/>
      <c r="J13" s="22"/>
      <c r="K13" s="22"/>
      <c r="L13" s="22"/>
      <c r="M13" s="22"/>
      <c r="N13" s="22"/>
      <c r="O13" s="22"/>
    </row>
    <row r="14" spans="1:15" ht="15.75" x14ac:dyDescent="0.25">
      <c r="A14" s="32" t="s">
        <v>15</v>
      </c>
      <c r="B14" s="522"/>
      <c r="C14" s="523"/>
      <c r="D14" s="523"/>
      <c r="E14" s="523"/>
      <c r="F14" s="523"/>
      <c r="G14" s="523"/>
      <c r="H14" s="523"/>
      <c r="I14" s="523"/>
      <c r="J14" s="523"/>
      <c r="K14" s="523"/>
      <c r="L14" s="523"/>
      <c r="M14" s="523"/>
      <c r="N14" s="523"/>
      <c r="O14" s="524"/>
    </row>
    <row r="15" spans="1:15" ht="15.75" x14ac:dyDescent="0.25">
      <c r="A15" s="31"/>
      <c r="B15" s="525"/>
      <c r="C15" s="526"/>
      <c r="D15" s="526"/>
      <c r="E15" s="526"/>
      <c r="F15" s="526"/>
      <c r="G15" s="526"/>
      <c r="H15" s="526"/>
      <c r="I15" s="526"/>
      <c r="J15" s="526"/>
      <c r="K15" s="526"/>
      <c r="L15" s="526"/>
      <c r="M15" s="526"/>
      <c r="N15" s="526"/>
      <c r="O15" s="527"/>
    </row>
    <row r="16" spans="1:15" ht="15.75" x14ac:dyDescent="0.25">
      <c r="A16" s="31"/>
      <c r="B16" s="525"/>
      <c r="C16" s="526"/>
      <c r="D16" s="526"/>
      <c r="E16" s="526"/>
      <c r="F16" s="526"/>
      <c r="G16" s="526"/>
      <c r="H16" s="526"/>
      <c r="I16" s="526"/>
      <c r="J16" s="526"/>
      <c r="K16" s="526"/>
      <c r="L16" s="526"/>
      <c r="M16" s="526"/>
      <c r="N16" s="526"/>
      <c r="O16" s="527"/>
    </row>
    <row r="17" spans="1:15" ht="15.75" x14ac:dyDescent="0.25">
      <c r="A17" s="31"/>
      <c r="B17" s="525"/>
      <c r="C17" s="526"/>
      <c r="D17" s="526"/>
      <c r="E17" s="526"/>
      <c r="F17" s="526"/>
      <c r="G17" s="526"/>
      <c r="H17" s="526"/>
      <c r="I17" s="526"/>
      <c r="J17" s="526"/>
      <c r="K17" s="526"/>
      <c r="L17" s="526"/>
      <c r="M17" s="526"/>
      <c r="N17" s="526"/>
      <c r="O17" s="527"/>
    </row>
    <row r="18" spans="1:15" ht="16.5" thickBot="1" x14ac:dyDescent="0.3">
      <c r="A18" s="31"/>
      <c r="B18" s="528"/>
      <c r="C18" s="529"/>
      <c r="D18" s="529"/>
      <c r="E18" s="529"/>
      <c r="F18" s="529"/>
      <c r="G18" s="529"/>
      <c r="H18" s="529"/>
      <c r="I18" s="529"/>
      <c r="J18" s="529"/>
      <c r="K18" s="529"/>
      <c r="L18" s="529"/>
      <c r="M18" s="529"/>
      <c r="N18" s="529"/>
      <c r="O18" s="530"/>
    </row>
    <row r="19" spans="1:15" ht="16.5" thickBot="1" x14ac:dyDescent="0.3">
      <c r="A19" s="31"/>
      <c r="B19" s="31"/>
      <c r="C19" s="31"/>
      <c r="D19" s="31"/>
      <c r="E19" s="31"/>
      <c r="F19" s="31"/>
      <c r="G19" s="31"/>
      <c r="H19" s="31"/>
      <c r="I19" s="31"/>
      <c r="J19" s="31"/>
      <c r="K19" s="31"/>
    </row>
    <row r="20" spans="1:15" ht="15.75" x14ac:dyDescent="0.25">
      <c r="A20" s="32" t="s">
        <v>18</v>
      </c>
      <c r="B20" s="522"/>
      <c r="C20" s="523"/>
      <c r="D20" s="523"/>
      <c r="E20" s="523"/>
      <c r="F20" s="523"/>
      <c r="G20" s="523"/>
      <c r="H20" s="523"/>
      <c r="I20" s="523"/>
      <c r="J20" s="523"/>
      <c r="K20" s="523"/>
      <c r="L20" s="523"/>
      <c r="M20" s="523"/>
      <c r="N20" s="523"/>
      <c r="O20" s="524"/>
    </row>
    <row r="21" spans="1:15" ht="15.75" x14ac:dyDescent="0.25">
      <c r="A21" s="31"/>
      <c r="B21" s="525"/>
      <c r="C21" s="526"/>
      <c r="D21" s="526"/>
      <c r="E21" s="526"/>
      <c r="F21" s="526"/>
      <c r="G21" s="526"/>
      <c r="H21" s="526"/>
      <c r="I21" s="526"/>
      <c r="J21" s="526"/>
      <c r="K21" s="526"/>
      <c r="L21" s="526"/>
      <c r="M21" s="526"/>
      <c r="N21" s="526"/>
      <c r="O21" s="527"/>
    </row>
    <row r="22" spans="1:15" ht="15.75" x14ac:dyDescent="0.25">
      <c r="A22" s="31"/>
      <c r="B22" s="525"/>
      <c r="C22" s="526"/>
      <c r="D22" s="526"/>
      <c r="E22" s="526"/>
      <c r="F22" s="526"/>
      <c r="G22" s="526"/>
      <c r="H22" s="526"/>
      <c r="I22" s="526"/>
      <c r="J22" s="526"/>
      <c r="K22" s="526"/>
      <c r="L22" s="526"/>
      <c r="M22" s="526"/>
      <c r="N22" s="526"/>
      <c r="O22" s="527"/>
    </row>
    <row r="23" spans="1:15" ht="15.75" x14ac:dyDescent="0.25">
      <c r="A23" s="31"/>
      <c r="B23" s="525"/>
      <c r="C23" s="526"/>
      <c r="D23" s="526"/>
      <c r="E23" s="526"/>
      <c r="F23" s="526"/>
      <c r="G23" s="526"/>
      <c r="H23" s="526"/>
      <c r="I23" s="526"/>
      <c r="J23" s="526"/>
      <c r="K23" s="526"/>
      <c r="L23" s="526"/>
      <c r="M23" s="526"/>
      <c r="N23" s="526"/>
      <c r="O23" s="527"/>
    </row>
    <row r="24" spans="1:15" ht="16.5" thickBot="1" x14ac:dyDescent="0.3">
      <c r="A24" s="31"/>
      <c r="B24" s="528"/>
      <c r="C24" s="529"/>
      <c r="D24" s="529"/>
      <c r="E24" s="529"/>
      <c r="F24" s="529"/>
      <c r="G24" s="529"/>
      <c r="H24" s="529"/>
      <c r="I24" s="529"/>
      <c r="J24" s="529"/>
      <c r="K24" s="529"/>
      <c r="L24" s="529"/>
      <c r="M24" s="529"/>
      <c r="N24" s="529"/>
      <c r="O24" s="530"/>
    </row>
    <row r="25" spans="1:15" ht="15.75" x14ac:dyDescent="0.25">
      <c r="A25" s="31"/>
      <c r="B25" s="43"/>
      <c r="C25" s="43"/>
      <c r="D25" s="43"/>
      <c r="E25" s="43"/>
      <c r="F25" s="43"/>
      <c r="G25" s="43"/>
      <c r="H25" s="43"/>
      <c r="I25" s="43"/>
      <c r="J25" s="43"/>
      <c r="K25" s="43"/>
      <c r="L25" s="43"/>
      <c r="M25" s="43"/>
      <c r="N25" s="43"/>
      <c r="O25" s="43"/>
    </row>
    <row r="26" spans="1:15" ht="13.5" customHeight="1" x14ac:dyDescent="0.25">
      <c r="A26" s="31"/>
      <c r="B26" s="43"/>
      <c r="C26" s="43"/>
      <c r="D26" s="43"/>
      <c r="E26" s="43"/>
      <c r="F26" s="43"/>
      <c r="G26" s="43"/>
      <c r="H26" s="43"/>
      <c r="I26" s="43"/>
      <c r="J26" s="43"/>
      <c r="K26" s="43"/>
      <c r="L26" s="43"/>
      <c r="M26" s="43"/>
      <c r="N26" s="43"/>
      <c r="O26" s="43"/>
    </row>
    <row r="27" spans="1:15" ht="15.75" customHeight="1" thickBot="1" x14ac:dyDescent="0.3">
      <c r="A27" s="31"/>
      <c r="B27" s="43"/>
      <c r="C27" s="43"/>
      <c r="D27" s="43"/>
      <c r="E27" s="43"/>
      <c r="F27" s="43"/>
      <c r="G27" s="43"/>
      <c r="H27" s="43"/>
      <c r="I27" s="43"/>
      <c r="J27" s="43"/>
      <c r="K27" s="43"/>
      <c r="L27" s="43"/>
      <c r="M27" s="43"/>
      <c r="N27" s="43"/>
      <c r="O27" s="43"/>
    </row>
    <row r="28" spans="1:15" ht="18.75" customHeight="1" thickBot="1" x14ac:dyDescent="0.3">
      <c r="A28" s="486" t="s">
        <v>48</v>
      </c>
      <c r="B28" s="487"/>
      <c r="C28" s="487"/>
      <c r="D28" s="487"/>
      <c r="E28" s="487"/>
      <c r="F28" s="487"/>
      <c r="G28" s="487"/>
      <c r="H28" s="487"/>
      <c r="I28" s="487"/>
      <c r="J28" s="487"/>
      <c r="K28" s="487"/>
      <c r="L28" s="487"/>
      <c r="M28" s="487"/>
      <c r="N28" s="487"/>
      <c r="O28" s="488"/>
    </row>
    <row r="29" spans="1:15" ht="323.25" customHeight="1" x14ac:dyDescent="0.25">
      <c r="A29" s="536" t="s">
        <v>247</v>
      </c>
      <c r="B29" s="537"/>
      <c r="C29" s="537"/>
      <c r="D29" s="537"/>
      <c r="E29" s="537"/>
      <c r="F29" s="537"/>
      <c r="G29" s="537"/>
      <c r="H29" s="537"/>
      <c r="I29" s="537"/>
      <c r="J29" s="537"/>
      <c r="K29" s="537"/>
      <c r="L29" s="537"/>
      <c r="M29" s="537"/>
      <c r="N29" s="537"/>
      <c r="O29" s="538"/>
    </row>
    <row r="30" spans="1:15" ht="89.25" customHeight="1" thickBot="1" x14ac:dyDescent="0.3">
      <c r="A30" s="539" t="s">
        <v>180</v>
      </c>
      <c r="B30" s="540"/>
      <c r="C30" s="540"/>
      <c r="D30" s="540"/>
      <c r="E30" s="540"/>
      <c r="F30" s="540"/>
      <c r="G30" s="540"/>
      <c r="H30" s="540"/>
      <c r="I30" s="540"/>
      <c r="J30" s="540"/>
      <c r="K30" s="540"/>
      <c r="L30" s="540"/>
      <c r="M30" s="540"/>
      <c r="N30" s="540"/>
      <c r="O30" s="541"/>
    </row>
  </sheetData>
  <sheetProtection sheet="1" objects="1" scenarios="1" selectLockedCells="1"/>
  <mergeCells count="5">
    <mergeCell ref="B14:O18"/>
    <mergeCell ref="B20:O24"/>
    <mergeCell ref="A29:O29"/>
    <mergeCell ref="A30:O30"/>
    <mergeCell ref="A28:O28"/>
  </mergeCells>
  <printOptions horizontalCentered="1"/>
  <pageMargins left="0.25" right="0.25" top="0.5" bottom="0.5" header="0.3" footer="0.3"/>
  <pageSetup paperSize="5" orientation="landscape" r:id="rId1"/>
  <rowBreaks count="1" manualBreakCount="1">
    <brk id="2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A6" sqref="A6"/>
    </sheetView>
  </sheetViews>
  <sheetFormatPr defaultRowHeight="15" x14ac:dyDescent="0.25"/>
  <cols>
    <col min="1" max="1" width="57.42578125" customWidth="1"/>
    <col min="2" max="3" width="9.28515625" customWidth="1"/>
    <col min="4" max="15" width="7.42578125" customWidth="1"/>
  </cols>
  <sheetData>
    <row r="1" spans="1:15" ht="47.25" x14ac:dyDescent="0.25">
      <c r="A1" s="243"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29.25" customHeight="1" thickBot="1" x14ac:dyDescent="0.3">
      <c r="A2" s="273" t="s">
        <v>276</v>
      </c>
      <c r="B2" s="329"/>
      <c r="C2" s="329"/>
      <c r="D2" s="329"/>
      <c r="E2" s="329"/>
      <c r="F2" s="329"/>
      <c r="G2" s="329"/>
      <c r="H2" s="329"/>
      <c r="I2" s="329"/>
      <c r="J2" s="329"/>
      <c r="K2" s="329"/>
      <c r="L2" s="329"/>
      <c r="M2" s="329"/>
      <c r="N2" s="329"/>
      <c r="O2" s="330"/>
    </row>
    <row r="3" spans="1:15" ht="15.75" thickBot="1" x14ac:dyDescent="0.3">
      <c r="A3" s="8"/>
      <c r="B3" s="44"/>
      <c r="C3" s="45"/>
      <c r="D3" s="44"/>
      <c r="E3" s="44"/>
      <c r="F3" s="44"/>
      <c r="G3" s="44"/>
      <c r="H3" s="44"/>
      <c r="I3" s="44"/>
      <c r="J3" s="44"/>
      <c r="K3" s="44"/>
      <c r="L3" s="44"/>
      <c r="M3" s="44"/>
      <c r="N3" s="44"/>
      <c r="O3" s="44"/>
    </row>
    <row r="4" spans="1:15" x14ac:dyDescent="0.25">
      <c r="A4" s="13" t="s">
        <v>15</v>
      </c>
      <c r="B4" s="499"/>
      <c r="C4" s="500"/>
      <c r="D4" s="500"/>
      <c r="E4" s="500"/>
      <c r="F4" s="500"/>
      <c r="G4" s="500"/>
      <c r="H4" s="500"/>
      <c r="I4" s="500"/>
      <c r="J4" s="500"/>
      <c r="K4" s="500"/>
      <c r="L4" s="500"/>
      <c r="M4" s="500"/>
      <c r="N4" s="500"/>
      <c r="O4" s="501"/>
    </row>
    <row r="5" spans="1:15" x14ac:dyDescent="0.25">
      <c r="A5" s="3"/>
      <c r="B5" s="502"/>
      <c r="C5" s="503"/>
      <c r="D5" s="503"/>
      <c r="E5" s="503"/>
      <c r="F5" s="503"/>
      <c r="G5" s="503"/>
      <c r="H5" s="503"/>
      <c r="I5" s="503"/>
      <c r="J5" s="503"/>
      <c r="K5" s="503"/>
      <c r="L5" s="503"/>
      <c r="M5" s="503"/>
      <c r="N5" s="503"/>
      <c r="O5" s="504"/>
    </row>
    <row r="6" spans="1:15" x14ac:dyDescent="0.25">
      <c r="A6" s="3"/>
      <c r="B6" s="502"/>
      <c r="C6" s="503"/>
      <c r="D6" s="503"/>
      <c r="E6" s="503"/>
      <c r="F6" s="503"/>
      <c r="G6" s="503"/>
      <c r="H6" s="503"/>
      <c r="I6" s="503"/>
      <c r="J6" s="503"/>
      <c r="K6" s="503"/>
      <c r="L6" s="503"/>
      <c r="M6" s="503"/>
      <c r="N6" s="503"/>
      <c r="O6" s="504"/>
    </row>
    <row r="7" spans="1:15" x14ac:dyDescent="0.25">
      <c r="A7" s="3"/>
      <c r="B7" s="502"/>
      <c r="C7" s="503"/>
      <c r="D7" s="503"/>
      <c r="E7" s="503"/>
      <c r="F7" s="503"/>
      <c r="G7" s="503"/>
      <c r="H7" s="503"/>
      <c r="I7" s="503"/>
      <c r="J7" s="503"/>
      <c r="K7" s="503"/>
      <c r="L7" s="503"/>
      <c r="M7" s="503"/>
      <c r="N7" s="503"/>
      <c r="O7" s="504"/>
    </row>
    <row r="8" spans="1:15" ht="15.75" thickBot="1" x14ac:dyDescent="0.3">
      <c r="A8" s="3"/>
      <c r="B8" s="505"/>
      <c r="C8" s="506"/>
      <c r="D8" s="506"/>
      <c r="E8" s="506"/>
      <c r="F8" s="506"/>
      <c r="G8" s="506"/>
      <c r="H8" s="506"/>
      <c r="I8" s="506"/>
      <c r="J8" s="506"/>
      <c r="K8" s="506"/>
      <c r="L8" s="506"/>
      <c r="M8" s="506"/>
      <c r="N8" s="506"/>
      <c r="O8" s="507"/>
    </row>
    <row r="9" spans="1:15" ht="15.75" thickBot="1" x14ac:dyDescent="0.3">
      <c r="A9" s="3"/>
      <c r="B9" s="3"/>
      <c r="C9" s="3"/>
      <c r="D9" s="3"/>
      <c r="E9" s="3"/>
      <c r="F9" s="3"/>
      <c r="G9" s="3"/>
      <c r="H9" s="3"/>
      <c r="I9" s="3"/>
      <c r="J9" s="3"/>
      <c r="K9" s="3"/>
      <c r="L9" s="35"/>
      <c r="M9" s="35"/>
      <c r="N9" s="35"/>
      <c r="O9" s="35"/>
    </row>
    <row r="10" spans="1:15" x14ac:dyDescent="0.25">
      <c r="A10" s="13" t="s">
        <v>18</v>
      </c>
      <c r="B10" s="499"/>
      <c r="C10" s="500"/>
      <c r="D10" s="500"/>
      <c r="E10" s="500"/>
      <c r="F10" s="500"/>
      <c r="G10" s="500"/>
      <c r="H10" s="500"/>
      <c r="I10" s="500"/>
      <c r="J10" s="500"/>
      <c r="K10" s="500"/>
      <c r="L10" s="500"/>
      <c r="M10" s="500"/>
      <c r="N10" s="500"/>
      <c r="O10" s="501"/>
    </row>
    <row r="11" spans="1:15" x14ac:dyDescent="0.25">
      <c r="A11" s="3"/>
      <c r="B11" s="502"/>
      <c r="C11" s="503"/>
      <c r="D11" s="503"/>
      <c r="E11" s="503"/>
      <c r="F11" s="503"/>
      <c r="G11" s="503"/>
      <c r="H11" s="503"/>
      <c r="I11" s="503"/>
      <c r="J11" s="503"/>
      <c r="K11" s="503"/>
      <c r="L11" s="503"/>
      <c r="M11" s="503"/>
      <c r="N11" s="503"/>
      <c r="O11" s="504"/>
    </row>
    <row r="12" spans="1:15" x14ac:dyDescent="0.25">
      <c r="A12" s="3"/>
      <c r="B12" s="502"/>
      <c r="C12" s="503"/>
      <c r="D12" s="503"/>
      <c r="E12" s="503"/>
      <c r="F12" s="503"/>
      <c r="G12" s="503"/>
      <c r="H12" s="503"/>
      <c r="I12" s="503"/>
      <c r="J12" s="503"/>
      <c r="K12" s="503"/>
      <c r="L12" s="503"/>
      <c r="M12" s="503"/>
      <c r="N12" s="503"/>
      <c r="O12" s="504"/>
    </row>
    <row r="13" spans="1:15" x14ac:dyDescent="0.25">
      <c r="A13" s="3"/>
      <c r="B13" s="502"/>
      <c r="C13" s="503"/>
      <c r="D13" s="503"/>
      <c r="E13" s="503"/>
      <c r="F13" s="503"/>
      <c r="G13" s="503"/>
      <c r="H13" s="503"/>
      <c r="I13" s="503"/>
      <c r="J13" s="503"/>
      <c r="K13" s="503"/>
      <c r="L13" s="503"/>
      <c r="M13" s="503"/>
      <c r="N13" s="503"/>
      <c r="O13" s="504"/>
    </row>
    <row r="14" spans="1:15" ht="15.75" thickBot="1" x14ac:dyDescent="0.3">
      <c r="A14" s="3"/>
      <c r="B14" s="505"/>
      <c r="C14" s="506"/>
      <c r="D14" s="506"/>
      <c r="E14" s="506"/>
      <c r="F14" s="506"/>
      <c r="G14" s="506"/>
      <c r="H14" s="506"/>
      <c r="I14" s="506"/>
      <c r="J14" s="506"/>
      <c r="K14" s="506"/>
      <c r="L14" s="506"/>
      <c r="M14" s="506"/>
      <c r="N14" s="506"/>
      <c r="O14" s="507"/>
    </row>
    <row r="15" spans="1:15" x14ac:dyDescent="0.25">
      <c r="A15" s="3"/>
      <c r="B15" s="221"/>
      <c r="C15" s="221"/>
      <c r="D15" s="221"/>
      <c r="E15" s="221"/>
      <c r="F15" s="221"/>
      <c r="G15" s="221"/>
      <c r="H15" s="221"/>
      <c r="I15" s="221"/>
      <c r="J15" s="221"/>
      <c r="K15" s="221"/>
      <c r="L15" s="221"/>
      <c r="M15" s="221"/>
      <c r="N15" s="221"/>
      <c r="O15" s="221"/>
    </row>
    <row r="16" spans="1:15" ht="15.75" thickBot="1" x14ac:dyDescent="0.3">
      <c r="A16" s="3"/>
      <c r="B16" s="40"/>
      <c r="C16" s="40"/>
      <c r="D16" s="40"/>
      <c r="E16" s="40"/>
      <c r="F16" s="40"/>
      <c r="G16" s="40"/>
      <c r="H16" s="40"/>
      <c r="I16" s="40"/>
      <c r="J16" s="40"/>
      <c r="K16" s="40"/>
      <c r="L16" s="44"/>
      <c r="M16" s="44"/>
      <c r="N16" s="44"/>
      <c r="O16" s="44"/>
    </row>
    <row r="17" spans="1:15" ht="16.5" thickBot="1" x14ac:dyDescent="0.3">
      <c r="A17" s="542" t="s">
        <v>48</v>
      </c>
      <c r="B17" s="543"/>
      <c r="C17" s="543"/>
      <c r="D17" s="543"/>
      <c r="E17" s="543"/>
      <c r="F17" s="543"/>
      <c r="G17" s="543"/>
      <c r="H17" s="543"/>
      <c r="I17" s="543"/>
      <c r="J17" s="543"/>
      <c r="K17" s="543"/>
      <c r="L17" s="543"/>
      <c r="M17" s="543"/>
      <c r="N17" s="543"/>
      <c r="O17" s="544"/>
    </row>
    <row r="18" spans="1:15" ht="35.25" customHeight="1" thickBot="1" x14ac:dyDescent="0.3">
      <c r="A18" s="383" t="s">
        <v>131</v>
      </c>
      <c r="B18" s="497"/>
      <c r="C18" s="497"/>
      <c r="D18" s="497"/>
      <c r="E18" s="497"/>
      <c r="F18" s="497"/>
      <c r="G18" s="497"/>
      <c r="H18" s="497"/>
      <c r="I18" s="497"/>
      <c r="J18" s="497"/>
      <c r="K18" s="497"/>
      <c r="L18" s="497"/>
      <c r="M18" s="497"/>
      <c r="N18" s="497"/>
      <c r="O18" s="498"/>
    </row>
  </sheetData>
  <sheetProtection sheet="1" objects="1" scenarios="1" selectLockedCells="1"/>
  <mergeCells count="4">
    <mergeCell ref="A18:O18"/>
    <mergeCell ref="A17:O17"/>
    <mergeCell ref="B4:O8"/>
    <mergeCell ref="B10:O14"/>
  </mergeCells>
  <printOptions horizontalCentered="1"/>
  <pageMargins left="0.25" right="0.25" top="0.5" bottom="0.5" header="0.3" footer="0.3"/>
  <pageSetup paperSize="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B4" sqref="B4:O8"/>
    </sheetView>
  </sheetViews>
  <sheetFormatPr defaultRowHeight="15" x14ac:dyDescent="0.25"/>
  <cols>
    <col min="1" max="1" width="55.710937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39" customHeight="1" thickBot="1" x14ac:dyDescent="0.3">
      <c r="A2" s="273" t="s">
        <v>277</v>
      </c>
      <c r="B2" s="331"/>
      <c r="C2" s="331"/>
      <c r="D2" s="331"/>
      <c r="E2" s="331"/>
      <c r="F2" s="331"/>
      <c r="G2" s="331"/>
      <c r="H2" s="331"/>
      <c r="I2" s="331"/>
      <c r="J2" s="331"/>
      <c r="K2" s="331"/>
      <c r="L2" s="331"/>
      <c r="M2" s="331"/>
      <c r="N2" s="331"/>
      <c r="O2" s="332"/>
    </row>
    <row r="3" spans="1:15" ht="15.75" thickBot="1" x14ac:dyDescent="0.3">
      <c r="A3" s="8"/>
      <c r="B3" s="44"/>
      <c r="C3" s="45"/>
      <c r="D3" s="44"/>
      <c r="E3" s="44"/>
      <c r="F3" s="44"/>
      <c r="G3" s="44"/>
      <c r="H3" s="44"/>
      <c r="I3" s="44"/>
      <c r="J3" s="44"/>
      <c r="K3" s="44"/>
      <c r="L3" s="44"/>
      <c r="M3" s="44"/>
      <c r="N3" s="44"/>
      <c r="O3" s="44"/>
    </row>
    <row r="4" spans="1:15" x14ac:dyDescent="0.25">
      <c r="A4" s="13" t="s">
        <v>15</v>
      </c>
      <c r="B4" s="499"/>
      <c r="C4" s="500"/>
      <c r="D4" s="500"/>
      <c r="E4" s="500"/>
      <c r="F4" s="500"/>
      <c r="G4" s="500"/>
      <c r="H4" s="500"/>
      <c r="I4" s="500"/>
      <c r="J4" s="500"/>
      <c r="K4" s="500"/>
      <c r="L4" s="500"/>
      <c r="M4" s="500"/>
      <c r="N4" s="500"/>
      <c r="O4" s="501"/>
    </row>
    <row r="5" spans="1:15" x14ac:dyDescent="0.25">
      <c r="A5" s="3"/>
      <c r="B5" s="502"/>
      <c r="C5" s="503"/>
      <c r="D5" s="503"/>
      <c r="E5" s="503"/>
      <c r="F5" s="503"/>
      <c r="G5" s="503"/>
      <c r="H5" s="503"/>
      <c r="I5" s="503"/>
      <c r="J5" s="503"/>
      <c r="K5" s="503"/>
      <c r="L5" s="503"/>
      <c r="M5" s="503"/>
      <c r="N5" s="503"/>
      <c r="O5" s="504"/>
    </row>
    <row r="6" spans="1:15" x14ac:dyDescent="0.25">
      <c r="A6" s="3"/>
      <c r="B6" s="502"/>
      <c r="C6" s="503"/>
      <c r="D6" s="503"/>
      <c r="E6" s="503"/>
      <c r="F6" s="503"/>
      <c r="G6" s="503"/>
      <c r="H6" s="503"/>
      <c r="I6" s="503"/>
      <c r="J6" s="503"/>
      <c r="K6" s="503"/>
      <c r="L6" s="503"/>
      <c r="M6" s="503"/>
      <c r="N6" s="503"/>
      <c r="O6" s="504"/>
    </row>
    <row r="7" spans="1:15" x14ac:dyDescent="0.25">
      <c r="A7" s="3"/>
      <c r="B7" s="502"/>
      <c r="C7" s="503"/>
      <c r="D7" s="503"/>
      <c r="E7" s="503"/>
      <c r="F7" s="503"/>
      <c r="G7" s="503"/>
      <c r="H7" s="503"/>
      <c r="I7" s="503"/>
      <c r="J7" s="503"/>
      <c r="K7" s="503"/>
      <c r="L7" s="503"/>
      <c r="M7" s="503"/>
      <c r="N7" s="503"/>
      <c r="O7" s="504"/>
    </row>
    <row r="8" spans="1:15" ht="15.75" thickBot="1" x14ac:dyDescent="0.3">
      <c r="A8" s="3"/>
      <c r="B8" s="505"/>
      <c r="C8" s="506"/>
      <c r="D8" s="506"/>
      <c r="E8" s="506"/>
      <c r="F8" s="506"/>
      <c r="G8" s="506"/>
      <c r="H8" s="506"/>
      <c r="I8" s="506"/>
      <c r="J8" s="506"/>
      <c r="K8" s="506"/>
      <c r="L8" s="506"/>
      <c r="M8" s="506"/>
      <c r="N8" s="506"/>
      <c r="O8" s="507"/>
    </row>
    <row r="9" spans="1:15" ht="15.75" thickBot="1" x14ac:dyDescent="0.3">
      <c r="A9" s="3"/>
      <c r="B9" s="3"/>
      <c r="C9" s="3"/>
      <c r="D9" s="3"/>
      <c r="E9" s="3"/>
      <c r="F9" s="3"/>
      <c r="G9" s="3"/>
      <c r="H9" s="3"/>
      <c r="I9" s="3"/>
      <c r="J9" s="3"/>
      <c r="K9" s="3"/>
      <c r="L9" s="35"/>
      <c r="M9" s="35"/>
      <c r="N9" s="35"/>
      <c r="O9" s="35"/>
    </row>
    <row r="10" spans="1:15" x14ac:dyDescent="0.25">
      <c r="A10" s="13" t="s">
        <v>18</v>
      </c>
      <c r="B10" s="499"/>
      <c r="C10" s="500"/>
      <c r="D10" s="500"/>
      <c r="E10" s="500"/>
      <c r="F10" s="500"/>
      <c r="G10" s="500"/>
      <c r="H10" s="500"/>
      <c r="I10" s="500"/>
      <c r="J10" s="500"/>
      <c r="K10" s="500"/>
      <c r="L10" s="500"/>
      <c r="M10" s="500"/>
      <c r="N10" s="500"/>
      <c r="O10" s="501"/>
    </row>
    <row r="11" spans="1:15" x14ac:dyDescent="0.25">
      <c r="A11" s="3"/>
      <c r="B11" s="502"/>
      <c r="C11" s="503"/>
      <c r="D11" s="503"/>
      <c r="E11" s="503"/>
      <c r="F11" s="503"/>
      <c r="G11" s="503"/>
      <c r="H11" s="503"/>
      <c r="I11" s="503"/>
      <c r="J11" s="503"/>
      <c r="K11" s="503"/>
      <c r="L11" s="503"/>
      <c r="M11" s="503"/>
      <c r="N11" s="503"/>
      <c r="O11" s="504"/>
    </row>
    <row r="12" spans="1:15" x14ac:dyDescent="0.25">
      <c r="A12" s="3"/>
      <c r="B12" s="502"/>
      <c r="C12" s="503"/>
      <c r="D12" s="503"/>
      <c r="E12" s="503"/>
      <c r="F12" s="503"/>
      <c r="G12" s="503"/>
      <c r="H12" s="503"/>
      <c r="I12" s="503"/>
      <c r="J12" s="503"/>
      <c r="K12" s="503"/>
      <c r="L12" s="503"/>
      <c r="M12" s="503"/>
      <c r="N12" s="503"/>
      <c r="O12" s="504"/>
    </row>
    <row r="13" spans="1:15" x14ac:dyDescent="0.25">
      <c r="A13" s="3"/>
      <c r="B13" s="502"/>
      <c r="C13" s="503"/>
      <c r="D13" s="503"/>
      <c r="E13" s="503"/>
      <c r="F13" s="503"/>
      <c r="G13" s="503"/>
      <c r="H13" s="503"/>
      <c r="I13" s="503"/>
      <c r="J13" s="503"/>
      <c r="K13" s="503"/>
      <c r="L13" s="503"/>
      <c r="M13" s="503"/>
      <c r="N13" s="503"/>
      <c r="O13" s="504"/>
    </row>
    <row r="14" spans="1:15" ht="15.75" thickBot="1" x14ac:dyDescent="0.3">
      <c r="A14" s="3"/>
      <c r="B14" s="505"/>
      <c r="C14" s="506"/>
      <c r="D14" s="506"/>
      <c r="E14" s="506"/>
      <c r="F14" s="506"/>
      <c r="G14" s="506"/>
      <c r="H14" s="506"/>
      <c r="I14" s="506"/>
      <c r="J14" s="506"/>
      <c r="K14" s="506"/>
      <c r="L14" s="506"/>
      <c r="M14" s="506"/>
      <c r="N14" s="506"/>
      <c r="O14" s="507"/>
    </row>
    <row r="15" spans="1:15" x14ac:dyDescent="0.25">
      <c r="A15" s="3"/>
      <c r="B15" s="221"/>
      <c r="C15" s="221"/>
      <c r="D15" s="221"/>
      <c r="E15" s="221"/>
      <c r="F15" s="221"/>
      <c r="G15" s="221"/>
      <c r="H15" s="221"/>
      <c r="I15" s="221"/>
      <c r="J15" s="221"/>
      <c r="K15" s="221"/>
      <c r="L15" s="221"/>
      <c r="M15" s="221"/>
      <c r="N15" s="221"/>
      <c r="O15" s="221"/>
    </row>
    <row r="16" spans="1:15" ht="15.75" thickBot="1" x14ac:dyDescent="0.3">
      <c r="A16" s="3"/>
      <c r="B16" s="40"/>
      <c r="C16" s="40"/>
      <c r="D16" s="40"/>
      <c r="E16" s="40"/>
      <c r="F16" s="40"/>
      <c r="G16" s="40"/>
      <c r="H16" s="40"/>
      <c r="I16" s="40"/>
      <c r="J16" s="40"/>
      <c r="K16" s="40"/>
      <c r="L16" s="44"/>
      <c r="M16" s="44"/>
      <c r="N16" s="44"/>
      <c r="O16" s="44"/>
    </row>
    <row r="17" spans="1:16" ht="16.5" thickBot="1" x14ac:dyDescent="0.3">
      <c r="A17" s="486" t="s">
        <v>48</v>
      </c>
      <c r="B17" s="487"/>
      <c r="C17" s="487"/>
      <c r="D17" s="487"/>
      <c r="E17" s="487"/>
      <c r="F17" s="487"/>
      <c r="G17" s="487"/>
      <c r="H17" s="487"/>
      <c r="I17" s="487"/>
      <c r="J17" s="487"/>
      <c r="K17" s="487"/>
      <c r="L17" s="487"/>
      <c r="M17" s="487"/>
      <c r="N17" s="487"/>
      <c r="O17" s="488"/>
    </row>
    <row r="18" spans="1:16" ht="45.75" customHeight="1" thickBot="1" x14ac:dyDescent="0.3">
      <c r="A18" s="545" t="s">
        <v>132</v>
      </c>
      <c r="B18" s="546"/>
      <c r="C18" s="546"/>
      <c r="D18" s="546"/>
      <c r="E18" s="546"/>
      <c r="F18" s="546"/>
      <c r="G18" s="546"/>
      <c r="H18" s="546"/>
      <c r="I18" s="546"/>
      <c r="J18" s="546"/>
      <c r="K18" s="546"/>
      <c r="L18" s="546"/>
      <c r="M18" s="546"/>
      <c r="N18" s="546"/>
      <c r="O18" s="547"/>
      <c r="P18" s="136"/>
    </row>
    <row r="19" spans="1:16" x14ac:dyDescent="0.25">
      <c r="A19" s="125"/>
    </row>
  </sheetData>
  <sheetProtection sheet="1" objects="1" scenarios="1" selectLockedCells="1"/>
  <mergeCells count="4">
    <mergeCell ref="B4:O8"/>
    <mergeCell ref="B10:O14"/>
    <mergeCell ref="A17:O17"/>
    <mergeCell ref="A18:O18"/>
  </mergeCells>
  <printOptions horizontalCentered="1"/>
  <pageMargins left="0.25" right="0.25" top="0.5" bottom="0.5" header="0.3" footer="0.3"/>
  <pageSetup paperSize="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13" sqref="A13"/>
    </sheetView>
  </sheetViews>
  <sheetFormatPr defaultRowHeight="15" x14ac:dyDescent="0.25"/>
  <cols>
    <col min="1" max="1" width="55.425781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4" t="s">
        <v>4</v>
      </c>
    </row>
    <row r="2" spans="1:15" ht="36" customHeight="1" thickBot="1" x14ac:dyDescent="0.3">
      <c r="A2" s="129" t="s">
        <v>278</v>
      </c>
      <c r="B2" s="131">
        <f>B3</f>
        <v>0</v>
      </c>
      <c r="C2" s="130"/>
      <c r="D2" s="131">
        <f>D3</f>
        <v>0</v>
      </c>
      <c r="E2" s="131">
        <f t="shared" ref="E2:O2" si="0">E3</f>
        <v>0</v>
      </c>
      <c r="F2" s="131">
        <f t="shared" si="0"/>
        <v>0</v>
      </c>
      <c r="G2" s="131">
        <f t="shared" si="0"/>
        <v>0</v>
      </c>
      <c r="H2" s="131">
        <f t="shared" si="0"/>
        <v>0</v>
      </c>
      <c r="I2" s="131">
        <f t="shared" si="0"/>
        <v>0</v>
      </c>
      <c r="J2" s="131">
        <f t="shared" si="0"/>
        <v>0</v>
      </c>
      <c r="K2" s="131">
        <f t="shared" si="0"/>
        <v>0</v>
      </c>
      <c r="L2" s="131">
        <f t="shared" si="0"/>
        <v>0</v>
      </c>
      <c r="M2" s="131">
        <f t="shared" si="0"/>
        <v>0</v>
      </c>
      <c r="N2" s="131">
        <f t="shared" si="0"/>
        <v>0</v>
      </c>
      <c r="O2" s="333">
        <f t="shared" si="0"/>
        <v>0</v>
      </c>
    </row>
    <row r="3" spans="1:15" x14ac:dyDescent="0.25">
      <c r="A3" s="118" t="s">
        <v>12</v>
      </c>
      <c r="B3" s="132">
        <f>SUM(B4:B6)</f>
        <v>0</v>
      </c>
      <c r="C3" s="104"/>
      <c r="D3" s="132">
        <f>SUM(D4:D6)</f>
        <v>0</v>
      </c>
      <c r="E3" s="132">
        <f t="shared" ref="E3:O3" si="1">SUM(E4:E6)</f>
        <v>0</v>
      </c>
      <c r="F3" s="132">
        <f t="shared" si="1"/>
        <v>0</v>
      </c>
      <c r="G3" s="132">
        <f t="shared" si="1"/>
        <v>0</v>
      </c>
      <c r="H3" s="132">
        <f t="shared" si="1"/>
        <v>0</v>
      </c>
      <c r="I3" s="132">
        <f t="shared" si="1"/>
        <v>0</v>
      </c>
      <c r="J3" s="132">
        <f t="shared" si="1"/>
        <v>0</v>
      </c>
      <c r="K3" s="132">
        <f t="shared" si="1"/>
        <v>0</v>
      </c>
      <c r="L3" s="132">
        <f t="shared" si="1"/>
        <v>0</v>
      </c>
      <c r="M3" s="132">
        <f t="shared" si="1"/>
        <v>0</v>
      </c>
      <c r="N3" s="132">
        <f t="shared" si="1"/>
        <v>0</v>
      </c>
      <c r="O3" s="219">
        <f t="shared" si="1"/>
        <v>0</v>
      </c>
    </row>
    <row r="4" spans="1:15" x14ac:dyDescent="0.25">
      <c r="A4" s="65" t="s">
        <v>20</v>
      </c>
      <c r="B4" s="120"/>
      <c r="C4" s="146"/>
      <c r="D4" s="146"/>
      <c r="E4" s="120"/>
      <c r="F4" s="146"/>
      <c r="G4" s="120"/>
      <c r="H4" s="146"/>
      <c r="I4" s="120"/>
      <c r="J4" s="146"/>
      <c r="K4" s="120"/>
      <c r="L4" s="146"/>
      <c r="M4" s="120"/>
      <c r="N4" s="146"/>
      <c r="O4" s="149"/>
    </row>
    <row r="5" spans="1:15" x14ac:dyDescent="0.25">
      <c r="A5" s="65" t="s">
        <v>25</v>
      </c>
      <c r="B5" s="120"/>
      <c r="C5" s="146"/>
      <c r="D5" s="146"/>
      <c r="E5" s="120"/>
      <c r="F5" s="146"/>
      <c r="G5" s="120"/>
      <c r="H5" s="146"/>
      <c r="I5" s="120"/>
      <c r="J5" s="146"/>
      <c r="K5" s="120"/>
      <c r="L5" s="146"/>
      <c r="M5" s="120"/>
      <c r="N5" s="146"/>
      <c r="O5" s="149"/>
    </row>
    <row r="6" spans="1:15" ht="15.75" thickBot="1" x14ac:dyDescent="0.3">
      <c r="A6" s="88" t="s">
        <v>28</v>
      </c>
      <c r="B6" s="148"/>
      <c r="C6" s="147"/>
      <c r="D6" s="148"/>
      <c r="E6" s="148"/>
      <c r="F6" s="148"/>
      <c r="G6" s="148"/>
      <c r="H6" s="148"/>
      <c r="I6" s="148"/>
      <c r="J6" s="148"/>
      <c r="K6" s="148"/>
      <c r="L6" s="148"/>
      <c r="M6" s="148"/>
      <c r="N6" s="148"/>
      <c r="O6" s="185"/>
    </row>
    <row r="7" spans="1:15" ht="15.75" thickBot="1" x14ac:dyDescent="0.3">
      <c r="A7" s="24"/>
    </row>
    <row r="8" spans="1:15" x14ac:dyDescent="0.25">
      <c r="A8" s="13" t="s">
        <v>15</v>
      </c>
      <c r="B8" s="499"/>
      <c r="C8" s="500"/>
      <c r="D8" s="500"/>
      <c r="E8" s="500"/>
      <c r="F8" s="500"/>
      <c r="G8" s="500"/>
      <c r="H8" s="500"/>
      <c r="I8" s="500"/>
      <c r="J8" s="500"/>
      <c r="K8" s="500"/>
      <c r="L8" s="500"/>
      <c r="M8" s="500"/>
      <c r="N8" s="500"/>
      <c r="O8" s="501"/>
    </row>
    <row r="9" spans="1:15" x14ac:dyDescent="0.25">
      <c r="A9" s="3"/>
      <c r="B9" s="502"/>
      <c r="C9" s="503"/>
      <c r="D9" s="503"/>
      <c r="E9" s="503"/>
      <c r="F9" s="503"/>
      <c r="G9" s="503"/>
      <c r="H9" s="503"/>
      <c r="I9" s="503"/>
      <c r="J9" s="503"/>
      <c r="K9" s="503"/>
      <c r="L9" s="503"/>
      <c r="M9" s="503"/>
      <c r="N9" s="503"/>
      <c r="O9" s="504"/>
    </row>
    <row r="10" spans="1:15" x14ac:dyDescent="0.25">
      <c r="A10" s="3"/>
      <c r="B10" s="502"/>
      <c r="C10" s="503"/>
      <c r="D10" s="503"/>
      <c r="E10" s="503"/>
      <c r="F10" s="503"/>
      <c r="G10" s="503"/>
      <c r="H10" s="503"/>
      <c r="I10" s="503"/>
      <c r="J10" s="503"/>
      <c r="K10" s="503"/>
      <c r="L10" s="503"/>
      <c r="M10" s="503"/>
      <c r="N10" s="503"/>
      <c r="O10" s="504"/>
    </row>
    <row r="11" spans="1:15" x14ac:dyDescent="0.25">
      <c r="A11" s="3"/>
      <c r="B11" s="502"/>
      <c r="C11" s="503"/>
      <c r="D11" s="503"/>
      <c r="E11" s="503"/>
      <c r="F11" s="503"/>
      <c r="G11" s="503"/>
      <c r="H11" s="503"/>
      <c r="I11" s="503"/>
      <c r="J11" s="503"/>
      <c r="K11" s="503"/>
      <c r="L11" s="503"/>
      <c r="M11" s="503"/>
      <c r="N11" s="503"/>
      <c r="O11" s="504"/>
    </row>
    <row r="12" spans="1:15" ht="15.75" thickBot="1" x14ac:dyDescent="0.3">
      <c r="A12" s="3"/>
      <c r="B12" s="505"/>
      <c r="C12" s="506"/>
      <c r="D12" s="506"/>
      <c r="E12" s="506"/>
      <c r="F12" s="506"/>
      <c r="G12" s="506"/>
      <c r="H12" s="506"/>
      <c r="I12" s="506"/>
      <c r="J12" s="506"/>
      <c r="K12" s="506"/>
      <c r="L12" s="506"/>
      <c r="M12" s="506"/>
      <c r="N12" s="506"/>
      <c r="O12" s="507"/>
    </row>
    <row r="13" spans="1:15" ht="15.75" thickBot="1" x14ac:dyDescent="0.3">
      <c r="A13" s="3"/>
      <c r="B13" s="3"/>
      <c r="C13" s="3"/>
      <c r="D13" s="3"/>
      <c r="E13" s="3"/>
      <c r="F13" s="3"/>
      <c r="G13" s="3"/>
      <c r="H13" s="3"/>
      <c r="I13" s="3"/>
      <c r="J13" s="3"/>
      <c r="K13" s="3"/>
    </row>
    <row r="14" spans="1:15" x14ac:dyDescent="0.25">
      <c r="A14" s="13" t="s">
        <v>18</v>
      </c>
      <c r="B14" s="499"/>
      <c r="C14" s="500"/>
      <c r="D14" s="500"/>
      <c r="E14" s="500"/>
      <c r="F14" s="500"/>
      <c r="G14" s="500"/>
      <c r="H14" s="500"/>
      <c r="I14" s="500"/>
      <c r="J14" s="500"/>
      <c r="K14" s="500"/>
      <c r="L14" s="500"/>
      <c r="M14" s="500"/>
      <c r="N14" s="500"/>
      <c r="O14" s="501"/>
    </row>
    <row r="15" spans="1:15" x14ac:dyDescent="0.25">
      <c r="A15" s="3"/>
      <c r="B15" s="502"/>
      <c r="C15" s="503"/>
      <c r="D15" s="503"/>
      <c r="E15" s="503"/>
      <c r="F15" s="503"/>
      <c r="G15" s="503"/>
      <c r="H15" s="503"/>
      <c r="I15" s="503"/>
      <c r="J15" s="503"/>
      <c r="K15" s="503"/>
      <c r="L15" s="503"/>
      <c r="M15" s="503"/>
      <c r="N15" s="503"/>
      <c r="O15" s="504"/>
    </row>
    <row r="16" spans="1:15" x14ac:dyDescent="0.25">
      <c r="A16" s="3"/>
      <c r="B16" s="502"/>
      <c r="C16" s="503"/>
      <c r="D16" s="503"/>
      <c r="E16" s="503"/>
      <c r="F16" s="503"/>
      <c r="G16" s="503"/>
      <c r="H16" s="503"/>
      <c r="I16" s="503"/>
      <c r="J16" s="503"/>
      <c r="K16" s="503"/>
      <c r="L16" s="503"/>
      <c r="M16" s="503"/>
      <c r="N16" s="503"/>
      <c r="O16" s="504"/>
    </row>
    <row r="17" spans="1:15" x14ac:dyDescent="0.25">
      <c r="A17" s="3"/>
      <c r="B17" s="502"/>
      <c r="C17" s="503"/>
      <c r="D17" s="503"/>
      <c r="E17" s="503"/>
      <c r="F17" s="503"/>
      <c r="G17" s="503"/>
      <c r="H17" s="503"/>
      <c r="I17" s="503"/>
      <c r="J17" s="503"/>
      <c r="K17" s="503"/>
      <c r="L17" s="503"/>
      <c r="M17" s="503"/>
      <c r="N17" s="503"/>
      <c r="O17" s="504"/>
    </row>
    <row r="18" spans="1:15" ht="15.75" thickBot="1" x14ac:dyDescent="0.3">
      <c r="A18" s="3"/>
      <c r="B18" s="505"/>
      <c r="C18" s="506"/>
      <c r="D18" s="506"/>
      <c r="E18" s="506"/>
      <c r="F18" s="506"/>
      <c r="G18" s="506"/>
      <c r="H18" s="506"/>
      <c r="I18" s="506"/>
      <c r="J18" s="506"/>
      <c r="K18" s="506"/>
      <c r="L18" s="506"/>
      <c r="M18" s="506"/>
      <c r="N18" s="506"/>
      <c r="O18" s="507"/>
    </row>
    <row r="19" spans="1:15" x14ac:dyDescent="0.25">
      <c r="A19" s="3"/>
      <c r="B19" s="40"/>
      <c r="C19" s="40"/>
      <c r="D19" s="40"/>
      <c r="E19" s="40"/>
      <c r="F19" s="40"/>
      <c r="G19" s="40"/>
      <c r="H19" s="40"/>
      <c r="I19" s="40"/>
      <c r="J19" s="40"/>
      <c r="K19" s="40"/>
      <c r="L19" s="40"/>
      <c r="M19" s="40"/>
      <c r="N19" s="40"/>
      <c r="O19" s="40"/>
    </row>
    <row r="20" spans="1:15" ht="15.75" thickBot="1" x14ac:dyDescent="0.3">
      <c r="A20" s="3"/>
      <c r="B20" s="40"/>
      <c r="C20" s="40"/>
      <c r="D20" s="40"/>
      <c r="E20" s="40"/>
      <c r="F20" s="40"/>
      <c r="G20" s="40"/>
      <c r="H20" s="40"/>
      <c r="I20" s="40"/>
      <c r="J20" s="40"/>
      <c r="K20" s="40"/>
      <c r="L20" s="40"/>
      <c r="M20" s="40"/>
      <c r="N20" s="40"/>
      <c r="O20" s="40"/>
    </row>
    <row r="21" spans="1:15" ht="16.5" thickBot="1" x14ac:dyDescent="0.3">
      <c r="A21" s="486" t="s">
        <v>48</v>
      </c>
      <c r="B21" s="487"/>
      <c r="C21" s="487"/>
      <c r="D21" s="487"/>
      <c r="E21" s="487"/>
      <c r="F21" s="487"/>
      <c r="G21" s="487"/>
      <c r="H21" s="487"/>
      <c r="I21" s="487"/>
      <c r="J21" s="487"/>
      <c r="K21" s="487"/>
      <c r="L21" s="487"/>
      <c r="M21" s="487"/>
      <c r="N21" s="487"/>
      <c r="O21" s="488"/>
    </row>
    <row r="22" spans="1:15" ht="114.75" customHeight="1" thickBot="1" x14ac:dyDescent="0.3">
      <c r="A22" s="446" t="s">
        <v>243</v>
      </c>
      <c r="B22" s="495"/>
      <c r="C22" s="495"/>
      <c r="D22" s="495"/>
      <c r="E22" s="495"/>
      <c r="F22" s="495"/>
      <c r="G22" s="495"/>
      <c r="H22" s="495"/>
      <c r="I22" s="495"/>
      <c r="J22" s="495"/>
      <c r="K22" s="495"/>
      <c r="L22" s="495"/>
      <c r="M22" s="495"/>
      <c r="N22" s="495"/>
      <c r="O22" s="496"/>
    </row>
  </sheetData>
  <sheetProtection sheet="1" objects="1" scenarios="1" selectLockedCells="1"/>
  <mergeCells count="4">
    <mergeCell ref="B8:O12"/>
    <mergeCell ref="B14:O18"/>
    <mergeCell ref="A22:O22"/>
    <mergeCell ref="A21:O21"/>
  </mergeCells>
  <printOptions horizontalCentered="1"/>
  <pageMargins left="0.25" right="0.25" top="0.5" bottom="0.5" header="0.3" footer="0.3"/>
  <pageSetup paperSize="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B4" sqref="B4"/>
    </sheetView>
  </sheetViews>
  <sheetFormatPr defaultRowHeight="15" x14ac:dyDescent="0.25"/>
  <cols>
    <col min="1" max="1" width="57.425781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34.5" customHeight="1" x14ac:dyDescent="0.25">
      <c r="A2" s="274" t="s">
        <v>279</v>
      </c>
      <c r="B2" s="102">
        <f>B$3</f>
        <v>0</v>
      </c>
      <c r="C2" s="102"/>
      <c r="D2" s="102">
        <f>D$3</f>
        <v>0</v>
      </c>
      <c r="E2" s="102">
        <f t="shared" ref="E2:O2" si="0">E$3</f>
        <v>0</v>
      </c>
      <c r="F2" s="102">
        <f t="shared" si="0"/>
        <v>0</v>
      </c>
      <c r="G2" s="102">
        <f t="shared" si="0"/>
        <v>0</v>
      </c>
      <c r="H2" s="102">
        <f t="shared" si="0"/>
        <v>0</v>
      </c>
      <c r="I2" s="102">
        <f t="shared" si="0"/>
        <v>0</v>
      </c>
      <c r="J2" s="102">
        <f t="shared" si="0"/>
        <v>0</v>
      </c>
      <c r="K2" s="102">
        <f t="shared" si="0"/>
        <v>0</v>
      </c>
      <c r="L2" s="102">
        <f t="shared" si="0"/>
        <v>0</v>
      </c>
      <c r="M2" s="102">
        <f t="shared" si="0"/>
        <v>0</v>
      </c>
      <c r="N2" s="102">
        <f t="shared" si="0"/>
        <v>0</v>
      </c>
      <c r="O2" s="119">
        <f t="shared" si="0"/>
        <v>0</v>
      </c>
    </row>
    <row r="3" spans="1:15" ht="16.5" customHeight="1" x14ac:dyDescent="0.25">
      <c r="A3" s="54" t="s">
        <v>12</v>
      </c>
      <c r="B3" s="58">
        <f>SUM(B4:B6)</f>
        <v>0</v>
      </c>
      <c r="C3" s="49"/>
      <c r="D3" s="58">
        <f>SUM(D4:D6)</f>
        <v>0</v>
      </c>
      <c r="E3" s="58">
        <f t="shared" ref="E3:O3" si="1">SUM(E4:E6)</f>
        <v>0</v>
      </c>
      <c r="F3" s="58">
        <f t="shared" si="1"/>
        <v>0</v>
      </c>
      <c r="G3" s="58">
        <f t="shared" si="1"/>
        <v>0</v>
      </c>
      <c r="H3" s="58">
        <f t="shared" si="1"/>
        <v>0</v>
      </c>
      <c r="I3" s="58">
        <f t="shared" si="1"/>
        <v>0</v>
      </c>
      <c r="J3" s="58">
        <f t="shared" si="1"/>
        <v>0</v>
      </c>
      <c r="K3" s="58">
        <f t="shared" si="1"/>
        <v>0</v>
      </c>
      <c r="L3" s="58">
        <f t="shared" si="1"/>
        <v>0</v>
      </c>
      <c r="M3" s="58">
        <f t="shared" si="1"/>
        <v>0</v>
      </c>
      <c r="N3" s="58">
        <f t="shared" si="1"/>
        <v>0</v>
      </c>
      <c r="O3" s="59">
        <f t="shared" si="1"/>
        <v>0</v>
      </c>
    </row>
    <row r="4" spans="1:15" x14ac:dyDescent="0.25">
      <c r="A4" s="65" t="s">
        <v>20</v>
      </c>
      <c r="B4" s="146"/>
      <c r="C4" s="146"/>
      <c r="D4" s="146"/>
      <c r="E4" s="146"/>
      <c r="F4" s="120"/>
      <c r="G4" s="120"/>
      <c r="H4" s="120"/>
      <c r="I4" s="120"/>
      <c r="J4" s="120"/>
      <c r="K4" s="120"/>
      <c r="L4" s="120"/>
      <c r="M4" s="120"/>
      <c r="N4" s="120"/>
      <c r="O4" s="149"/>
    </row>
    <row r="5" spans="1:15" x14ac:dyDescent="0.25">
      <c r="A5" s="65" t="s">
        <v>25</v>
      </c>
      <c r="B5" s="146"/>
      <c r="C5" s="146"/>
      <c r="D5" s="146"/>
      <c r="E5" s="146"/>
      <c r="F5" s="120"/>
      <c r="G5" s="120"/>
      <c r="H5" s="120"/>
      <c r="I5" s="120"/>
      <c r="J5" s="120"/>
      <c r="K5" s="120"/>
      <c r="L5" s="120"/>
      <c r="M5" s="120"/>
      <c r="N5" s="120"/>
      <c r="O5" s="149"/>
    </row>
    <row r="6" spans="1:15" ht="15.75" thickBot="1" x14ac:dyDescent="0.3">
      <c r="A6" s="134" t="s">
        <v>28</v>
      </c>
      <c r="B6" s="180"/>
      <c r="C6" s="181"/>
      <c r="D6" s="180"/>
      <c r="E6" s="181"/>
      <c r="F6" s="147"/>
      <c r="G6" s="147"/>
      <c r="H6" s="147"/>
      <c r="I6" s="147"/>
      <c r="J6" s="147"/>
      <c r="K6" s="147"/>
      <c r="L6" s="147"/>
      <c r="M6" s="147"/>
      <c r="N6" s="147"/>
      <c r="O6" s="155"/>
    </row>
    <row r="7" spans="1:15" ht="15.75" thickBot="1" x14ac:dyDescent="0.3"/>
    <row r="8" spans="1:15" x14ac:dyDescent="0.25">
      <c r="A8" s="4" t="s">
        <v>15</v>
      </c>
      <c r="B8" s="437"/>
      <c r="C8" s="438"/>
      <c r="D8" s="438"/>
      <c r="E8" s="438"/>
      <c r="F8" s="438"/>
      <c r="G8" s="438"/>
      <c r="H8" s="438"/>
      <c r="I8" s="438"/>
      <c r="J8" s="438"/>
      <c r="K8" s="438"/>
      <c r="L8" s="438"/>
      <c r="M8" s="438"/>
      <c r="N8" s="438"/>
      <c r="O8" s="439"/>
    </row>
    <row r="9" spans="1:15" x14ac:dyDescent="0.25">
      <c r="A9" s="1"/>
      <c r="B9" s="440"/>
      <c r="C9" s="441"/>
      <c r="D9" s="441"/>
      <c r="E9" s="441"/>
      <c r="F9" s="441"/>
      <c r="G9" s="441"/>
      <c r="H9" s="441"/>
      <c r="I9" s="441"/>
      <c r="J9" s="441"/>
      <c r="K9" s="441"/>
      <c r="L9" s="441"/>
      <c r="M9" s="441"/>
      <c r="N9" s="441"/>
      <c r="O9" s="442"/>
    </row>
    <row r="10" spans="1:15" x14ac:dyDescent="0.25">
      <c r="A10" s="1"/>
      <c r="B10" s="440"/>
      <c r="C10" s="441"/>
      <c r="D10" s="441"/>
      <c r="E10" s="441"/>
      <c r="F10" s="441"/>
      <c r="G10" s="441"/>
      <c r="H10" s="441"/>
      <c r="I10" s="441"/>
      <c r="J10" s="441"/>
      <c r="K10" s="441"/>
      <c r="L10" s="441"/>
      <c r="M10" s="441"/>
      <c r="N10" s="441"/>
      <c r="O10" s="442"/>
    </row>
    <row r="11" spans="1:15" x14ac:dyDescent="0.25">
      <c r="A11" s="1"/>
      <c r="B11" s="440"/>
      <c r="C11" s="441"/>
      <c r="D11" s="441"/>
      <c r="E11" s="441"/>
      <c r="F11" s="441"/>
      <c r="G11" s="441"/>
      <c r="H11" s="441"/>
      <c r="I11" s="441"/>
      <c r="J11" s="441"/>
      <c r="K11" s="441"/>
      <c r="L11" s="441"/>
      <c r="M11" s="441"/>
      <c r="N11" s="441"/>
      <c r="O11" s="442"/>
    </row>
    <row r="12" spans="1:15" ht="15.75" thickBot="1" x14ac:dyDescent="0.3">
      <c r="A12" s="1"/>
      <c r="B12" s="443"/>
      <c r="C12" s="444"/>
      <c r="D12" s="444"/>
      <c r="E12" s="444"/>
      <c r="F12" s="444"/>
      <c r="G12" s="444"/>
      <c r="H12" s="444"/>
      <c r="I12" s="444"/>
      <c r="J12" s="444"/>
      <c r="K12" s="444"/>
      <c r="L12" s="444"/>
      <c r="M12" s="444"/>
      <c r="N12" s="444"/>
      <c r="O12" s="445"/>
    </row>
    <row r="13" spans="1:15" ht="15.75" thickBot="1" x14ac:dyDescent="0.3">
      <c r="A13" s="1"/>
      <c r="B13" s="1"/>
      <c r="C13" s="1"/>
      <c r="D13" s="1"/>
      <c r="E13" s="1"/>
      <c r="F13" s="1"/>
      <c r="G13" s="1"/>
      <c r="H13" s="1"/>
      <c r="I13" s="1"/>
      <c r="J13" s="1"/>
      <c r="K13" s="1"/>
    </row>
    <row r="14" spans="1:15" x14ac:dyDescent="0.25">
      <c r="A14" s="4" t="s">
        <v>18</v>
      </c>
      <c r="B14" s="437"/>
      <c r="C14" s="438"/>
      <c r="D14" s="438"/>
      <c r="E14" s="438"/>
      <c r="F14" s="438"/>
      <c r="G14" s="438"/>
      <c r="H14" s="438"/>
      <c r="I14" s="438"/>
      <c r="J14" s="438"/>
      <c r="K14" s="438"/>
      <c r="L14" s="438"/>
      <c r="M14" s="438"/>
      <c r="N14" s="438"/>
      <c r="O14" s="439"/>
    </row>
    <row r="15" spans="1:15" x14ac:dyDescent="0.25">
      <c r="A15" s="1"/>
      <c r="B15" s="440"/>
      <c r="C15" s="441"/>
      <c r="D15" s="441"/>
      <c r="E15" s="441"/>
      <c r="F15" s="441"/>
      <c r="G15" s="441"/>
      <c r="H15" s="441"/>
      <c r="I15" s="441"/>
      <c r="J15" s="441"/>
      <c r="K15" s="441"/>
      <c r="L15" s="441"/>
      <c r="M15" s="441"/>
      <c r="N15" s="441"/>
      <c r="O15" s="442"/>
    </row>
    <row r="16" spans="1:15" x14ac:dyDescent="0.25">
      <c r="A16" s="1"/>
      <c r="B16" s="440"/>
      <c r="C16" s="441"/>
      <c r="D16" s="441"/>
      <c r="E16" s="441"/>
      <c r="F16" s="441"/>
      <c r="G16" s="441"/>
      <c r="H16" s="441"/>
      <c r="I16" s="441"/>
      <c r="J16" s="441"/>
      <c r="K16" s="441"/>
      <c r="L16" s="441"/>
      <c r="M16" s="441"/>
      <c r="N16" s="441"/>
      <c r="O16" s="442"/>
    </row>
    <row r="17" spans="1:15" x14ac:dyDescent="0.25">
      <c r="A17" s="1"/>
      <c r="B17" s="440"/>
      <c r="C17" s="441"/>
      <c r="D17" s="441"/>
      <c r="E17" s="441"/>
      <c r="F17" s="441"/>
      <c r="G17" s="441"/>
      <c r="H17" s="441"/>
      <c r="I17" s="441"/>
      <c r="J17" s="441"/>
      <c r="K17" s="441"/>
      <c r="L17" s="441"/>
      <c r="M17" s="441"/>
      <c r="N17" s="441"/>
      <c r="O17" s="442"/>
    </row>
    <row r="18" spans="1:15" ht="15.75" thickBot="1" x14ac:dyDescent="0.3">
      <c r="A18" s="1"/>
      <c r="B18" s="443"/>
      <c r="C18" s="444"/>
      <c r="D18" s="444"/>
      <c r="E18" s="444"/>
      <c r="F18" s="444"/>
      <c r="G18" s="444"/>
      <c r="H18" s="444"/>
      <c r="I18" s="444"/>
      <c r="J18" s="444"/>
      <c r="K18" s="444"/>
      <c r="L18" s="444"/>
      <c r="M18" s="444"/>
      <c r="N18" s="444"/>
      <c r="O18" s="445"/>
    </row>
    <row r="19" spans="1:15" x14ac:dyDescent="0.25">
      <c r="A19" s="1"/>
      <c r="B19" s="41"/>
      <c r="C19" s="41"/>
      <c r="D19" s="41"/>
      <c r="E19" s="41"/>
      <c r="F19" s="41"/>
      <c r="G19" s="41"/>
      <c r="H19" s="41"/>
      <c r="I19" s="41"/>
      <c r="J19" s="41"/>
      <c r="K19" s="41"/>
      <c r="L19" s="41"/>
      <c r="M19" s="41"/>
      <c r="N19" s="41"/>
      <c r="O19" s="41"/>
    </row>
    <row r="20" spans="1:15" ht="15.75" thickBot="1" x14ac:dyDescent="0.3">
      <c r="A20" s="1"/>
      <c r="B20" s="41"/>
      <c r="C20" s="41"/>
      <c r="D20" s="41"/>
      <c r="E20" s="41"/>
      <c r="F20" s="41"/>
      <c r="G20" s="41"/>
      <c r="H20" s="41"/>
      <c r="I20" s="41"/>
      <c r="J20" s="41"/>
      <c r="K20" s="41"/>
      <c r="L20" s="41"/>
      <c r="M20" s="41"/>
      <c r="N20" s="41"/>
      <c r="O20" s="41"/>
    </row>
    <row r="21" spans="1:15" ht="16.5" thickBot="1" x14ac:dyDescent="0.3">
      <c r="A21" s="486" t="s">
        <v>48</v>
      </c>
      <c r="B21" s="487"/>
      <c r="C21" s="487"/>
      <c r="D21" s="487"/>
      <c r="E21" s="487"/>
      <c r="F21" s="487"/>
      <c r="G21" s="487"/>
      <c r="H21" s="487"/>
      <c r="I21" s="487"/>
      <c r="J21" s="487"/>
      <c r="K21" s="487"/>
      <c r="L21" s="487"/>
      <c r="M21" s="487"/>
      <c r="N21" s="487"/>
      <c r="O21" s="488"/>
    </row>
    <row r="22" spans="1:15" ht="111" customHeight="1" thickBot="1" x14ac:dyDescent="0.3">
      <c r="A22" s="383" t="s">
        <v>248</v>
      </c>
      <c r="B22" s="497"/>
      <c r="C22" s="497"/>
      <c r="D22" s="497"/>
      <c r="E22" s="497"/>
      <c r="F22" s="497"/>
      <c r="G22" s="497"/>
      <c r="H22" s="497"/>
      <c r="I22" s="497"/>
      <c r="J22" s="497"/>
      <c r="K22" s="497"/>
      <c r="L22" s="497"/>
      <c r="M22" s="497"/>
      <c r="N22" s="497"/>
      <c r="O22" s="498"/>
    </row>
  </sheetData>
  <sheetProtection sheet="1" objects="1" scenarios="1" selectLockedCells="1"/>
  <mergeCells count="4">
    <mergeCell ref="B8:O12"/>
    <mergeCell ref="B14:O18"/>
    <mergeCell ref="A22:O22"/>
    <mergeCell ref="A21:O21"/>
  </mergeCells>
  <printOptions horizontalCentered="1"/>
  <pageMargins left="0.25" right="0.25" top="0.5" bottom="0.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22" zoomScaleNormal="100" zoomScaleSheetLayoutView="70" zoomScalePageLayoutView="70" workbookViewId="0">
      <selection activeCell="C7" sqref="C7"/>
    </sheetView>
  </sheetViews>
  <sheetFormatPr defaultColWidth="8.85546875" defaultRowHeight="15" x14ac:dyDescent="0.25"/>
  <cols>
    <col min="1" max="1" width="57.85546875" style="25" customWidth="1"/>
    <col min="2" max="2" width="8.85546875" style="25" customWidth="1"/>
    <col min="3" max="3" width="9.42578125" style="25" customWidth="1"/>
    <col min="4" max="4" width="13.140625" style="25" customWidth="1"/>
    <col min="5" max="5" width="13.28515625" style="25" customWidth="1"/>
    <col min="6" max="6" width="10.28515625" style="25" customWidth="1"/>
    <col min="7" max="7" width="11.140625" style="25" customWidth="1"/>
    <col min="8" max="8" width="11.28515625" style="25" customWidth="1"/>
    <col min="9" max="9" width="11.5703125" style="25" customWidth="1"/>
    <col min="10" max="10" width="10.85546875" style="25" customWidth="1"/>
    <col min="11" max="11" width="12.5703125" style="25" customWidth="1"/>
    <col min="12" max="16384" width="8.85546875" style="25"/>
  </cols>
  <sheetData>
    <row r="1" spans="1:11" ht="97.5" customHeight="1" x14ac:dyDescent="0.25">
      <c r="A1" s="233" t="s">
        <v>0</v>
      </c>
      <c r="B1" s="234" t="s">
        <v>75</v>
      </c>
      <c r="C1" s="234" t="s">
        <v>74</v>
      </c>
      <c r="D1" s="234" t="s">
        <v>145</v>
      </c>
      <c r="E1" s="234" t="s">
        <v>144</v>
      </c>
      <c r="F1" s="234" t="s">
        <v>143</v>
      </c>
      <c r="G1" s="234" t="s">
        <v>142</v>
      </c>
      <c r="H1" s="234" t="s">
        <v>172</v>
      </c>
      <c r="I1" s="234" t="s">
        <v>171</v>
      </c>
      <c r="J1" s="234" t="s">
        <v>170</v>
      </c>
      <c r="K1" s="235" t="s">
        <v>169</v>
      </c>
    </row>
    <row r="2" spans="1:11" x14ac:dyDescent="0.25">
      <c r="A2" s="229" t="s">
        <v>155</v>
      </c>
      <c r="B2" s="120"/>
      <c r="C2" s="120"/>
      <c r="D2" s="120"/>
      <c r="E2" s="120"/>
      <c r="F2" s="120"/>
      <c r="G2" s="120"/>
      <c r="H2" s="120"/>
      <c r="I2" s="120"/>
      <c r="J2" s="120"/>
      <c r="K2" s="149"/>
    </row>
    <row r="3" spans="1:11" x14ac:dyDescent="0.25">
      <c r="A3" s="227" t="s">
        <v>154</v>
      </c>
      <c r="B3" s="232"/>
      <c r="C3" s="232">
        <f>C7+C10+C13+C16</f>
        <v>0</v>
      </c>
      <c r="D3" s="232"/>
      <c r="E3" s="232"/>
      <c r="F3" s="232"/>
      <c r="G3" s="232"/>
      <c r="H3" s="232"/>
      <c r="I3" s="232">
        <f>I7+I10+I13+I16</f>
        <v>0</v>
      </c>
      <c r="J3" s="232"/>
      <c r="K3" s="236"/>
    </row>
    <row r="4" spans="1:11" x14ac:dyDescent="0.25">
      <c r="A4" s="228" t="s">
        <v>55</v>
      </c>
      <c r="B4" s="82"/>
      <c r="C4" s="82"/>
      <c r="D4" s="82"/>
      <c r="E4" s="82"/>
      <c r="F4" s="82"/>
      <c r="G4" s="82"/>
      <c r="H4" s="82"/>
      <c r="I4" s="82"/>
      <c r="J4" s="82"/>
      <c r="K4" s="83"/>
    </row>
    <row r="5" spans="1:11" x14ac:dyDescent="0.25">
      <c r="A5" s="227" t="s">
        <v>153</v>
      </c>
      <c r="B5" s="232"/>
      <c r="C5" s="232"/>
      <c r="D5" s="232"/>
      <c r="E5" s="232"/>
      <c r="F5" s="232"/>
      <c r="G5" s="232"/>
      <c r="H5" s="232"/>
      <c r="I5" s="232"/>
      <c r="J5" s="232"/>
      <c r="K5" s="236"/>
    </row>
    <row r="6" spans="1:11" x14ac:dyDescent="0.25">
      <c r="A6" s="229" t="s">
        <v>152</v>
      </c>
      <c r="B6" s="120"/>
      <c r="C6" s="120"/>
      <c r="D6" s="120"/>
      <c r="E6" s="120"/>
      <c r="F6" s="120"/>
      <c r="G6" s="120"/>
      <c r="H6" s="120"/>
      <c r="I6" s="120"/>
      <c r="J6" s="120"/>
      <c r="K6" s="149"/>
    </row>
    <row r="7" spans="1:11" ht="30" x14ac:dyDescent="0.25">
      <c r="A7" s="229" t="s">
        <v>156</v>
      </c>
      <c r="B7" s="120"/>
      <c r="C7" s="120"/>
      <c r="D7" s="120"/>
      <c r="E7" s="120"/>
      <c r="F7" s="120"/>
      <c r="G7" s="120"/>
      <c r="H7" s="120"/>
      <c r="I7" s="120"/>
      <c r="J7" s="120"/>
      <c r="K7" s="149"/>
    </row>
    <row r="8" spans="1:11" x14ac:dyDescent="0.25">
      <c r="A8" s="227" t="s">
        <v>151</v>
      </c>
      <c r="B8" s="232"/>
      <c r="C8" s="232"/>
      <c r="D8" s="232"/>
      <c r="E8" s="232"/>
      <c r="F8" s="232"/>
      <c r="G8" s="232"/>
      <c r="H8" s="232"/>
      <c r="I8" s="232"/>
      <c r="J8" s="232"/>
      <c r="K8" s="236"/>
    </row>
    <row r="9" spans="1:11" x14ac:dyDescent="0.25">
      <c r="A9" s="229" t="s">
        <v>150</v>
      </c>
      <c r="B9" s="120"/>
      <c r="C9" s="120"/>
      <c r="D9" s="120"/>
      <c r="E9" s="120"/>
      <c r="F9" s="120"/>
      <c r="G9" s="120"/>
      <c r="H9" s="120"/>
      <c r="I9" s="120"/>
      <c r="J9" s="120"/>
      <c r="K9" s="149"/>
    </row>
    <row r="10" spans="1:11" ht="30" x14ac:dyDescent="0.25">
      <c r="A10" s="229" t="s">
        <v>157</v>
      </c>
      <c r="B10" s="120"/>
      <c r="C10" s="120"/>
      <c r="D10" s="120"/>
      <c r="E10" s="120"/>
      <c r="F10" s="120"/>
      <c r="G10" s="120"/>
      <c r="H10" s="120"/>
      <c r="I10" s="120"/>
      <c r="J10" s="120"/>
      <c r="K10" s="149"/>
    </row>
    <row r="11" spans="1:11" x14ac:dyDescent="0.25">
      <c r="A11" s="227" t="s">
        <v>149</v>
      </c>
      <c r="B11" s="232"/>
      <c r="C11" s="232"/>
      <c r="D11" s="232"/>
      <c r="E11" s="232"/>
      <c r="F11" s="232"/>
      <c r="G11" s="232"/>
      <c r="H11" s="232"/>
      <c r="I11" s="232"/>
      <c r="J11" s="232"/>
      <c r="K11" s="236"/>
    </row>
    <row r="12" spans="1:11" x14ac:dyDescent="0.25">
      <c r="A12" s="229" t="s">
        <v>148</v>
      </c>
      <c r="B12" s="120"/>
      <c r="C12" s="120"/>
      <c r="D12" s="120"/>
      <c r="E12" s="120"/>
      <c r="F12" s="120"/>
      <c r="G12" s="120"/>
      <c r="H12" s="120"/>
      <c r="I12" s="120"/>
      <c r="J12" s="120"/>
      <c r="K12" s="149"/>
    </row>
    <row r="13" spans="1:11" ht="30" x14ac:dyDescent="0.25">
      <c r="A13" s="229" t="s">
        <v>158</v>
      </c>
      <c r="B13" s="120"/>
      <c r="C13" s="120"/>
      <c r="D13" s="120"/>
      <c r="E13" s="120"/>
      <c r="F13" s="120"/>
      <c r="G13" s="120"/>
      <c r="H13" s="120"/>
      <c r="I13" s="120"/>
      <c r="J13" s="120"/>
      <c r="K13" s="149"/>
    </row>
    <row r="14" spans="1:11" x14ac:dyDescent="0.25">
      <c r="A14" s="227" t="s">
        <v>147</v>
      </c>
      <c r="B14" s="232"/>
      <c r="C14" s="232"/>
      <c r="D14" s="232"/>
      <c r="E14" s="232"/>
      <c r="F14" s="232"/>
      <c r="G14" s="232"/>
      <c r="H14" s="232"/>
      <c r="I14" s="232"/>
      <c r="J14" s="232"/>
      <c r="K14" s="236"/>
    </row>
    <row r="15" spans="1:11" x14ac:dyDescent="0.25">
      <c r="A15" s="229" t="s">
        <v>146</v>
      </c>
      <c r="B15" s="120"/>
      <c r="C15" s="120"/>
      <c r="D15" s="120"/>
      <c r="E15" s="120"/>
      <c r="F15" s="120"/>
      <c r="G15" s="120"/>
      <c r="H15" s="120"/>
      <c r="I15" s="120"/>
      <c r="J15" s="120"/>
      <c r="K15" s="149"/>
    </row>
    <row r="16" spans="1:11" ht="30.75" thickBot="1" x14ac:dyDescent="0.3">
      <c r="A16" s="230" t="s">
        <v>159</v>
      </c>
      <c r="B16" s="148"/>
      <c r="C16" s="148"/>
      <c r="D16" s="148"/>
      <c r="E16" s="148"/>
      <c r="F16" s="148"/>
      <c r="G16" s="148"/>
      <c r="H16" s="148"/>
      <c r="I16" s="148"/>
      <c r="J16" s="148"/>
      <c r="K16" s="185"/>
    </row>
    <row r="17" spans="1:11" ht="15.75" thickBot="1" x14ac:dyDescent="0.3"/>
    <row r="18" spans="1:11" x14ac:dyDescent="0.25">
      <c r="A18" s="25" t="s">
        <v>15</v>
      </c>
      <c r="B18" s="359"/>
      <c r="C18" s="360"/>
      <c r="D18" s="360"/>
      <c r="E18" s="360"/>
      <c r="F18" s="360"/>
      <c r="G18" s="360"/>
      <c r="H18" s="360"/>
      <c r="I18" s="360"/>
      <c r="J18" s="360"/>
      <c r="K18" s="361"/>
    </row>
    <row r="19" spans="1:11" x14ac:dyDescent="0.25">
      <c r="B19" s="362"/>
      <c r="C19" s="363"/>
      <c r="D19" s="363"/>
      <c r="E19" s="363"/>
      <c r="F19" s="363"/>
      <c r="G19" s="363"/>
      <c r="H19" s="363"/>
      <c r="I19" s="363"/>
      <c r="J19" s="363"/>
      <c r="K19" s="364"/>
    </row>
    <row r="20" spans="1:11" x14ac:dyDescent="0.25">
      <c r="B20" s="362"/>
      <c r="C20" s="363"/>
      <c r="D20" s="363"/>
      <c r="E20" s="363"/>
      <c r="F20" s="363"/>
      <c r="G20" s="363"/>
      <c r="H20" s="363"/>
      <c r="I20" s="363"/>
      <c r="J20" s="363"/>
      <c r="K20" s="364"/>
    </row>
    <row r="21" spans="1:11" x14ac:dyDescent="0.25">
      <c r="B21" s="362"/>
      <c r="C21" s="363"/>
      <c r="D21" s="363"/>
      <c r="E21" s="363"/>
      <c r="F21" s="363"/>
      <c r="G21" s="363"/>
      <c r="H21" s="363"/>
      <c r="I21" s="363"/>
      <c r="J21" s="363"/>
      <c r="K21" s="364"/>
    </row>
    <row r="22" spans="1:11" ht="15.75" thickBot="1" x14ac:dyDescent="0.3">
      <c r="B22" s="365"/>
      <c r="C22" s="366"/>
      <c r="D22" s="366"/>
      <c r="E22" s="366"/>
      <c r="F22" s="366"/>
      <c r="G22" s="366"/>
      <c r="H22" s="366"/>
      <c r="I22" s="366"/>
      <c r="J22" s="366"/>
      <c r="K22" s="367"/>
    </row>
    <row r="23" spans="1:11" x14ac:dyDescent="0.25">
      <c r="B23" s="237"/>
      <c r="C23" s="237"/>
      <c r="D23" s="237"/>
      <c r="E23" s="237"/>
      <c r="F23" s="237"/>
      <c r="G23" s="237"/>
      <c r="H23" s="237"/>
      <c r="I23" s="237"/>
      <c r="J23" s="237"/>
      <c r="K23" s="237"/>
    </row>
    <row r="24" spans="1:11" ht="15.75" thickBot="1" x14ac:dyDescent="0.3"/>
    <row r="25" spans="1:11" x14ac:dyDescent="0.25">
      <c r="A25" s="25" t="s">
        <v>18</v>
      </c>
      <c r="B25" s="359"/>
      <c r="C25" s="360"/>
      <c r="D25" s="360"/>
      <c r="E25" s="360"/>
      <c r="F25" s="360"/>
      <c r="G25" s="360"/>
      <c r="H25" s="360"/>
      <c r="I25" s="360"/>
      <c r="J25" s="360"/>
      <c r="K25" s="361"/>
    </row>
    <row r="26" spans="1:11" x14ac:dyDescent="0.25">
      <c r="B26" s="362"/>
      <c r="C26" s="363"/>
      <c r="D26" s="363"/>
      <c r="E26" s="363"/>
      <c r="F26" s="363"/>
      <c r="G26" s="363"/>
      <c r="H26" s="363"/>
      <c r="I26" s="363"/>
      <c r="J26" s="363"/>
      <c r="K26" s="364"/>
    </row>
    <row r="27" spans="1:11" x14ac:dyDescent="0.25">
      <c r="B27" s="362"/>
      <c r="C27" s="363"/>
      <c r="D27" s="363"/>
      <c r="E27" s="363"/>
      <c r="F27" s="363"/>
      <c r="G27" s="363"/>
      <c r="H27" s="363"/>
      <c r="I27" s="363"/>
      <c r="J27" s="363"/>
      <c r="K27" s="364"/>
    </row>
    <row r="28" spans="1:11" x14ac:dyDescent="0.25">
      <c r="B28" s="362"/>
      <c r="C28" s="363"/>
      <c r="D28" s="363"/>
      <c r="E28" s="363"/>
      <c r="F28" s="363"/>
      <c r="G28" s="363"/>
      <c r="H28" s="363"/>
      <c r="I28" s="363"/>
      <c r="J28" s="363"/>
      <c r="K28" s="364"/>
    </row>
    <row r="29" spans="1:11" ht="15.75" thickBot="1" x14ac:dyDescent="0.3">
      <c r="B29" s="365"/>
      <c r="C29" s="366"/>
      <c r="D29" s="366"/>
      <c r="E29" s="366"/>
      <c r="F29" s="366"/>
      <c r="G29" s="366"/>
      <c r="H29" s="366"/>
      <c r="I29" s="366"/>
      <c r="J29" s="366"/>
      <c r="K29" s="367"/>
    </row>
    <row r="31" spans="1:11" ht="15.75" thickBot="1" x14ac:dyDescent="0.3"/>
    <row r="32" spans="1:11" ht="16.5" thickBot="1" x14ac:dyDescent="0.3">
      <c r="A32" s="374" t="s">
        <v>48</v>
      </c>
      <c r="B32" s="375"/>
      <c r="C32" s="375"/>
      <c r="D32" s="375"/>
      <c r="E32" s="375"/>
      <c r="F32" s="375"/>
      <c r="G32" s="375"/>
      <c r="H32" s="375"/>
      <c r="I32" s="375"/>
      <c r="J32" s="375"/>
      <c r="K32" s="376"/>
    </row>
    <row r="33" spans="1:11" ht="107.25" customHeight="1" x14ac:dyDescent="0.25">
      <c r="A33" s="371" t="s">
        <v>200</v>
      </c>
      <c r="B33" s="372"/>
      <c r="C33" s="372"/>
      <c r="D33" s="372"/>
      <c r="E33" s="372"/>
      <c r="F33" s="372"/>
      <c r="G33" s="372"/>
      <c r="H33" s="372"/>
      <c r="I33" s="372"/>
      <c r="J33" s="372"/>
      <c r="K33" s="373"/>
    </row>
    <row r="34" spans="1:11" ht="284.25" customHeight="1" x14ac:dyDescent="0.25">
      <c r="A34" s="377" t="s">
        <v>204</v>
      </c>
      <c r="B34" s="378"/>
      <c r="C34" s="378"/>
      <c r="D34" s="378"/>
      <c r="E34" s="378"/>
      <c r="F34" s="378"/>
      <c r="G34" s="378"/>
      <c r="H34" s="378"/>
      <c r="I34" s="378"/>
      <c r="J34" s="378"/>
      <c r="K34" s="379"/>
    </row>
    <row r="35" spans="1:11" ht="82.5" customHeight="1" x14ac:dyDescent="0.25">
      <c r="A35" s="377" t="s">
        <v>189</v>
      </c>
      <c r="B35" s="378"/>
      <c r="C35" s="378"/>
      <c r="D35" s="378"/>
      <c r="E35" s="378"/>
      <c r="F35" s="378"/>
      <c r="G35" s="378"/>
      <c r="H35" s="378"/>
      <c r="I35" s="378"/>
      <c r="J35" s="378"/>
      <c r="K35" s="379"/>
    </row>
    <row r="36" spans="1:11" ht="214.5" customHeight="1" thickBot="1" x14ac:dyDescent="0.3">
      <c r="A36" s="368" t="s">
        <v>205</v>
      </c>
      <c r="B36" s="369"/>
      <c r="C36" s="369"/>
      <c r="D36" s="369"/>
      <c r="E36" s="369"/>
      <c r="F36" s="369"/>
      <c r="G36" s="369"/>
      <c r="H36" s="369"/>
      <c r="I36" s="369"/>
      <c r="J36" s="369"/>
      <c r="K36" s="370"/>
    </row>
  </sheetData>
  <sheetProtection sheet="1" objects="1" scenarios="1" selectLockedCells="1"/>
  <mergeCells count="7">
    <mergeCell ref="B18:K22"/>
    <mergeCell ref="B25:K29"/>
    <mergeCell ref="A36:K36"/>
    <mergeCell ref="A33:K33"/>
    <mergeCell ref="A32:K32"/>
    <mergeCell ref="A34:K34"/>
    <mergeCell ref="A35:K35"/>
  </mergeCells>
  <printOptions horizontalCentered="1"/>
  <pageMargins left="0.25" right="0.25" top="0.5" bottom="0.5" header="0.3" footer="0.3"/>
  <pageSetup paperSize="5" scale="85" fitToHeight="0" orientation="landscape" cellComments="asDisplayed" r:id="rId1"/>
  <rowBreaks count="2" manualBreakCount="2">
    <brk id="24" max="10" man="1"/>
    <brk id="35"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A8" sqref="A8"/>
    </sheetView>
  </sheetViews>
  <sheetFormatPr defaultRowHeight="15" x14ac:dyDescent="0.25"/>
  <cols>
    <col min="1" max="1" width="56.57031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38.25" customHeight="1" thickBot="1" x14ac:dyDescent="0.3">
      <c r="A2" s="129" t="s">
        <v>280</v>
      </c>
      <c r="B2" s="294">
        <f>B3</f>
        <v>0</v>
      </c>
      <c r="C2" s="294"/>
      <c r="D2" s="294">
        <f t="shared" ref="D2:O2" si="0">D3</f>
        <v>0</v>
      </c>
      <c r="E2" s="294">
        <f t="shared" si="0"/>
        <v>0</v>
      </c>
      <c r="F2" s="294">
        <f t="shared" si="0"/>
        <v>0</v>
      </c>
      <c r="G2" s="294">
        <f t="shared" si="0"/>
        <v>0</v>
      </c>
      <c r="H2" s="294">
        <f t="shared" si="0"/>
        <v>0</v>
      </c>
      <c r="I2" s="294">
        <f t="shared" si="0"/>
        <v>0</v>
      </c>
      <c r="J2" s="294">
        <f t="shared" si="0"/>
        <v>0</v>
      </c>
      <c r="K2" s="294">
        <f t="shared" si="0"/>
        <v>0</v>
      </c>
      <c r="L2" s="294">
        <f t="shared" si="0"/>
        <v>0</v>
      </c>
      <c r="M2" s="294">
        <f t="shared" si="0"/>
        <v>0</v>
      </c>
      <c r="N2" s="294">
        <f t="shared" si="0"/>
        <v>0</v>
      </c>
      <c r="O2" s="294">
        <f t="shared" si="0"/>
        <v>0</v>
      </c>
    </row>
    <row r="3" spans="1:15" ht="16.5" customHeight="1" x14ac:dyDescent="0.25">
      <c r="A3" s="54" t="s">
        <v>224</v>
      </c>
      <c r="B3" s="58">
        <f>SUM(B4:B6)</f>
        <v>0</v>
      </c>
      <c r="C3" s="49"/>
      <c r="D3" s="58">
        <f>SUM(D4:D6)</f>
        <v>0</v>
      </c>
      <c r="E3" s="58">
        <f t="shared" ref="E3:O3" si="1">SUM(E4:E6)</f>
        <v>0</v>
      </c>
      <c r="F3" s="58">
        <f t="shared" si="1"/>
        <v>0</v>
      </c>
      <c r="G3" s="58">
        <f t="shared" si="1"/>
        <v>0</v>
      </c>
      <c r="H3" s="58">
        <f t="shared" si="1"/>
        <v>0</v>
      </c>
      <c r="I3" s="58">
        <f t="shared" si="1"/>
        <v>0</v>
      </c>
      <c r="J3" s="58">
        <f t="shared" si="1"/>
        <v>0</v>
      </c>
      <c r="K3" s="58">
        <f t="shared" si="1"/>
        <v>0</v>
      </c>
      <c r="L3" s="58">
        <f t="shared" si="1"/>
        <v>0</v>
      </c>
      <c r="M3" s="58">
        <f t="shared" si="1"/>
        <v>0</v>
      </c>
      <c r="N3" s="58">
        <f t="shared" si="1"/>
        <v>0</v>
      </c>
      <c r="O3" s="59">
        <f t="shared" si="1"/>
        <v>0</v>
      </c>
    </row>
    <row r="4" spans="1:15" x14ac:dyDescent="0.25">
      <c r="A4" s="65" t="s">
        <v>225</v>
      </c>
      <c r="B4" s="146"/>
      <c r="C4" s="146"/>
      <c r="D4" s="146"/>
      <c r="E4" s="146"/>
      <c r="F4" s="120"/>
      <c r="G4" s="120"/>
      <c r="H4" s="120"/>
      <c r="I4" s="120"/>
      <c r="J4" s="120"/>
      <c r="K4" s="120"/>
      <c r="L4" s="120"/>
      <c r="M4" s="120"/>
      <c r="N4" s="120"/>
      <c r="O4" s="149"/>
    </row>
    <row r="5" spans="1:15" x14ac:dyDescent="0.25">
      <c r="A5" s="65" t="s">
        <v>226</v>
      </c>
      <c r="B5" s="146"/>
      <c r="C5" s="146"/>
      <c r="D5" s="146"/>
      <c r="E5" s="146"/>
      <c r="F5" s="120"/>
      <c r="G5" s="120"/>
      <c r="H5" s="120"/>
      <c r="I5" s="120"/>
      <c r="J5" s="120"/>
      <c r="K5" s="120"/>
      <c r="L5" s="120"/>
      <c r="M5" s="120"/>
      <c r="N5" s="120"/>
      <c r="O5" s="149"/>
    </row>
    <row r="6" spans="1:15" ht="15.75" thickBot="1" x14ac:dyDescent="0.3">
      <c r="A6" s="134" t="s">
        <v>28</v>
      </c>
      <c r="B6" s="180"/>
      <c r="C6" s="181"/>
      <c r="D6" s="180"/>
      <c r="E6" s="181"/>
      <c r="F6" s="147"/>
      <c r="G6" s="147"/>
      <c r="H6" s="147"/>
      <c r="I6" s="147"/>
      <c r="J6" s="147"/>
      <c r="K6" s="147"/>
      <c r="L6" s="147"/>
      <c r="M6" s="147"/>
      <c r="N6" s="147"/>
      <c r="O6" s="155"/>
    </row>
    <row r="7" spans="1:15" ht="15.75" thickBot="1" x14ac:dyDescent="0.3">
      <c r="A7" s="24"/>
    </row>
    <row r="8" spans="1:15" x14ac:dyDescent="0.25">
      <c r="A8" s="13" t="s">
        <v>15</v>
      </c>
      <c r="B8" s="499"/>
      <c r="C8" s="500"/>
      <c r="D8" s="500"/>
      <c r="E8" s="500"/>
      <c r="F8" s="500"/>
      <c r="G8" s="500"/>
      <c r="H8" s="500"/>
      <c r="I8" s="500"/>
      <c r="J8" s="500"/>
      <c r="K8" s="500"/>
      <c r="L8" s="500"/>
      <c r="M8" s="500"/>
      <c r="N8" s="500"/>
      <c r="O8" s="501"/>
    </row>
    <row r="9" spans="1:15" x14ac:dyDescent="0.25">
      <c r="A9" s="3"/>
      <c r="B9" s="502"/>
      <c r="C9" s="503"/>
      <c r="D9" s="503"/>
      <c r="E9" s="503"/>
      <c r="F9" s="503"/>
      <c r="G9" s="503"/>
      <c r="H9" s="503"/>
      <c r="I9" s="503"/>
      <c r="J9" s="503"/>
      <c r="K9" s="503"/>
      <c r="L9" s="503"/>
      <c r="M9" s="503"/>
      <c r="N9" s="503"/>
      <c r="O9" s="504"/>
    </row>
    <row r="10" spans="1:15" x14ac:dyDescent="0.25">
      <c r="A10" s="3"/>
      <c r="B10" s="502"/>
      <c r="C10" s="503"/>
      <c r="D10" s="503"/>
      <c r="E10" s="503"/>
      <c r="F10" s="503"/>
      <c r="G10" s="503"/>
      <c r="H10" s="503"/>
      <c r="I10" s="503"/>
      <c r="J10" s="503"/>
      <c r="K10" s="503"/>
      <c r="L10" s="503"/>
      <c r="M10" s="503"/>
      <c r="N10" s="503"/>
      <c r="O10" s="504"/>
    </row>
    <row r="11" spans="1:15" x14ac:dyDescent="0.25">
      <c r="A11" s="3"/>
      <c r="B11" s="502"/>
      <c r="C11" s="503"/>
      <c r="D11" s="503"/>
      <c r="E11" s="503"/>
      <c r="F11" s="503"/>
      <c r="G11" s="503"/>
      <c r="H11" s="503"/>
      <c r="I11" s="503"/>
      <c r="J11" s="503"/>
      <c r="K11" s="503"/>
      <c r="L11" s="503"/>
      <c r="M11" s="503"/>
      <c r="N11" s="503"/>
      <c r="O11" s="504"/>
    </row>
    <row r="12" spans="1:15" ht="15.75" thickBot="1" x14ac:dyDescent="0.3">
      <c r="A12" s="3"/>
      <c r="B12" s="505"/>
      <c r="C12" s="506"/>
      <c r="D12" s="506"/>
      <c r="E12" s="506"/>
      <c r="F12" s="506"/>
      <c r="G12" s="506"/>
      <c r="H12" s="506"/>
      <c r="I12" s="506"/>
      <c r="J12" s="506"/>
      <c r="K12" s="506"/>
      <c r="L12" s="506"/>
      <c r="M12" s="506"/>
      <c r="N12" s="506"/>
      <c r="O12" s="507"/>
    </row>
    <row r="13" spans="1:15" ht="15.75" thickBot="1" x14ac:dyDescent="0.3">
      <c r="A13" s="3"/>
      <c r="B13" s="3"/>
      <c r="C13" s="3"/>
      <c r="D13" s="3"/>
      <c r="E13" s="3"/>
      <c r="F13" s="3"/>
      <c r="G13" s="3"/>
      <c r="H13" s="3"/>
      <c r="I13" s="3"/>
      <c r="J13" s="3"/>
      <c r="K13" s="3"/>
    </row>
    <row r="14" spans="1:15" x14ac:dyDescent="0.25">
      <c r="A14" s="13" t="s">
        <v>18</v>
      </c>
      <c r="B14" s="499"/>
      <c r="C14" s="500"/>
      <c r="D14" s="500"/>
      <c r="E14" s="500"/>
      <c r="F14" s="500"/>
      <c r="G14" s="500"/>
      <c r="H14" s="500"/>
      <c r="I14" s="500"/>
      <c r="J14" s="500"/>
      <c r="K14" s="500"/>
      <c r="L14" s="500"/>
      <c r="M14" s="500"/>
      <c r="N14" s="500"/>
      <c r="O14" s="501"/>
    </row>
    <row r="15" spans="1:15" x14ac:dyDescent="0.25">
      <c r="A15" s="3"/>
      <c r="B15" s="502"/>
      <c r="C15" s="503"/>
      <c r="D15" s="503"/>
      <c r="E15" s="503"/>
      <c r="F15" s="503"/>
      <c r="G15" s="503"/>
      <c r="H15" s="503"/>
      <c r="I15" s="503"/>
      <c r="J15" s="503"/>
      <c r="K15" s="503"/>
      <c r="L15" s="503"/>
      <c r="M15" s="503"/>
      <c r="N15" s="503"/>
      <c r="O15" s="504"/>
    </row>
    <row r="16" spans="1:15" x14ac:dyDescent="0.25">
      <c r="A16" s="3"/>
      <c r="B16" s="502"/>
      <c r="C16" s="503"/>
      <c r="D16" s="503"/>
      <c r="E16" s="503"/>
      <c r="F16" s="503"/>
      <c r="G16" s="503"/>
      <c r="H16" s="503"/>
      <c r="I16" s="503"/>
      <c r="J16" s="503"/>
      <c r="K16" s="503"/>
      <c r="L16" s="503"/>
      <c r="M16" s="503"/>
      <c r="N16" s="503"/>
      <c r="O16" s="504"/>
    </row>
    <row r="17" spans="1:15" x14ac:dyDescent="0.25">
      <c r="A17" s="3"/>
      <c r="B17" s="502"/>
      <c r="C17" s="503"/>
      <c r="D17" s="503"/>
      <c r="E17" s="503"/>
      <c r="F17" s="503"/>
      <c r="G17" s="503"/>
      <c r="H17" s="503"/>
      <c r="I17" s="503"/>
      <c r="J17" s="503"/>
      <c r="K17" s="503"/>
      <c r="L17" s="503"/>
      <c r="M17" s="503"/>
      <c r="N17" s="503"/>
      <c r="O17" s="504"/>
    </row>
    <row r="18" spans="1:15" ht="15.75" thickBot="1" x14ac:dyDescent="0.3">
      <c r="A18" s="3"/>
      <c r="B18" s="505"/>
      <c r="C18" s="506"/>
      <c r="D18" s="506"/>
      <c r="E18" s="506"/>
      <c r="F18" s="506"/>
      <c r="G18" s="506"/>
      <c r="H18" s="506"/>
      <c r="I18" s="506"/>
      <c r="J18" s="506"/>
      <c r="K18" s="506"/>
      <c r="L18" s="506"/>
      <c r="M18" s="506"/>
      <c r="N18" s="506"/>
      <c r="O18" s="507"/>
    </row>
    <row r="19" spans="1:15" x14ac:dyDescent="0.25">
      <c r="A19" s="3"/>
      <c r="B19" s="221"/>
      <c r="C19" s="221"/>
      <c r="D19" s="221"/>
      <c r="E19" s="221"/>
      <c r="F19" s="221"/>
      <c r="G19" s="221"/>
      <c r="H19" s="221"/>
      <c r="I19" s="221"/>
      <c r="J19" s="221"/>
      <c r="K19" s="221"/>
      <c r="L19" s="221"/>
      <c r="M19" s="221"/>
      <c r="N19" s="221"/>
      <c r="O19" s="221"/>
    </row>
    <row r="20" spans="1:15" ht="15.75" thickBot="1" x14ac:dyDescent="0.3">
      <c r="A20" s="3"/>
      <c r="B20" s="40"/>
      <c r="C20" s="40"/>
      <c r="D20" s="40"/>
      <c r="E20" s="40"/>
      <c r="F20" s="40"/>
      <c r="G20" s="40"/>
      <c r="H20" s="40"/>
      <c r="I20" s="40"/>
      <c r="J20" s="40"/>
      <c r="K20" s="40"/>
      <c r="L20" s="40"/>
      <c r="M20" s="40"/>
      <c r="N20" s="40"/>
      <c r="O20" s="40"/>
    </row>
    <row r="21" spans="1:15" ht="16.5" thickBot="1" x14ac:dyDescent="0.3">
      <c r="A21" s="486" t="s">
        <v>48</v>
      </c>
      <c r="B21" s="487"/>
      <c r="C21" s="487"/>
      <c r="D21" s="487"/>
      <c r="E21" s="487"/>
      <c r="F21" s="487"/>
      <c r="G21" s="487"/>
      <c r="H21" s="487"/>
      <c r="I21" s="487"/>
      <c r="J21" s="487"/>
      <c r="K21" s="487"/>
      <c r="L21" s="487"/>
      <c r="M21" s="487"/>
      <c r="N21" s="487"/>
      <c r="O21" s="488"/>
    </row>
    <row r="22" spans="1:15" ht="34.5" customHeight="1" thickBot="1" x14ac:dyDescent="0.3">
      <c r="A22" s="383" t="s">
        <v>133</v>
      </c>
      <c r="B22" s="497"/>
      <c r="C22" s="497"/>
      <c r="D22" s="497"/>
      <c r="E22" s="497"/>
      <c r="F22" s="497"/>
      <c r="G22" s="497"/>
      <c r="H22" s="497"/>
      <c r="I22" s="497"/>
      <c r="J22" s="497"/>
      <c r="K22" s="497"/>
      <c r="L22" s="497"/>
      <c r="M22" s="497"/>
      <c r="N22" s="497"/>
      <c r="O22" s="498"/>
    </row>
    <row r="23" spans="1:15" s="125" customFormat="1" x14ac:dyDescent="0.25"/>
    <row r="24" spans="1:15" s="125" customFormat="1" x14ac:dyDescent="0.25"/>
    <row r="25" spans="1:15" s="125" customFormat="1" x14ac:dyDescent="0.25"/>
    <row r="26" spans="1:15" s="125" customFormat="1" x14ac:dyDescent="0.25"/>
    <row r="27" spans="1:15" s="125" customFormat="1" x14ac:dyDescent="0.25"/>
  </sheetData>
  <sheetProtection sheet="1" objects="1" scenarios="1" selectLockedCells="1"/>
  <mergeCells count="4">
    <mergeCell ref="B8:O12"/>
    <mergeCell ref="B14:O18"/>
    <mergeCell ref="A22:O22"/>
    <mergeCell ref="A21:O21"/>
  </mergeCells>
  <printOptions horizontalCentered="1"/>
  <pageMargins left="0.25" right="0.25" top="0.5" bottom="0.5" header="0.3" footer="0.3"/>
  <pageSetup paperSize="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B2" sqref="B2"/>
    </sheetView>
  </sheetViews>
  <sheetFormatPr defaultRowHeight="15" x14ac:dyDescent="0.25"/>
  <cols>
    <col min="1" max="1" width="59.1406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39" customHeight="1" thickBot="1" x14ac:dyDescent="0.3">
      <c r="A2" s="273" t="s">
        <v>281</v>
      </c>
      <c r="B2" s="334"/>
      <c r="C2" s="334"/>
      <c r="D2" s="334"/>
      <c r="E2" s="334"/>
      <c r="F2" s="334"/>
      <c r="G2" s="334"/>
      <c r="H2" s="334"/>
      <c r="I2" s="334"/>
      <c r="J2" s="334"/>
      <c r="K2" s="334"/>
      <c r="L2" s="334"/>
      <c r="M2" s="334"/>
      <c r="N2" s="334"/>
      <c r="O2" s="335"/>
    </row>
    <row r="3" spans="1:15" ht="15.75" thickBot="1" x14ac:dyDescent="0.3">
      <c r="A3" s="24"/>
    </row>
    <row r="4" spans="1:15" x14ac:dyDescent="0.25">
      <c r="A4" s="13" t="s">
        <v>15</v>
      </c>
      <c r="B4" s="499"/>
      <c r="C4" s="500"/>
      <c r="D4" s="500"/>
      <c r="E4" s="500"/>
      <c r="F4" s="500"/>
      <c r="G4" s="500"/>
      <c r="H4" s="500"/>
      <c r="I4" s="500"/>
      <c r="J4" s="500"/>
      <c r="K4" s="500"/>
      <c r="L4" s="500"/>
      <c r="M4" s="500"/>
      <c r="N4" s="500"/>
      <c r="O4" s="501"/>
    </row>
    <row r="5" spans="1:15" x14ac:dyDescent="0.25">
      <c r="A5" s="3"/>
      <c r="B5" s="502"/>
      <c r="C5" s="503"/>
      <c r="D5" s="503"/>
      <c r="E5" s="503"/>
      <c r="F5" s="503"/>
      <c r="G5" s="503"/>
      <c r="H5" s="503"/>
      <c r="I5" s="503"/>
      <c r="J5" s="503"/>
      <c r="K5" s="503"/>
      <c r="L5" s="503"/>
      <c r="M5" s="503"/>
      <c r="N5" s="503"/>
      <c r="O5" s="504"/>
    </row>
    <row r="6" spans="1:15" x14ac:dyDescent="0.25">
      <c r="A6" s="3"/>
      <c r="B6" s="502"/>
      <c r="C6" s="503"/>
      <c r="D6" s="503"/>
      <c r="E6" s="503"/>
      <c r="F6" s="503"/>
      <c r="G6" s="503"/>
      <c r="H6" s="503"/>
      <c r="I6" s="503"/>
      <c r="J6" s="503"/>
      <c r="K6" s="503"/>
      <c r="L6" s="503"/>
      <c r="M6" s="503"/>
      <c r="N6" s="503"/>
      <c r="O6" s="504"/>
    </row>
    <row r="7" spans="1:15" x14ac:dyDescent="0.25">
      <c r="A7" s="3"/>
      <c r="B7" s="502"/>
      <c r="C7" s="503"/>
      <c r="D7" s="503"/>
      <c r="E7" s="503"/>
      <c r="F7" s="503"/>
      <c r="G7" s="503"/>
      <c r="H7" s="503"/>
      <c r="I7" s="503"/>
      <c r="J7" s="503"/>
      <c r="K7" s="503"/>
      <c r="L7" s="503"/>
      <c r="M7" s="503"/>
      <c r="N7" s="503"/>
      <c r="O7" s="504"/>
    </row>
    <row r="8" spans="1:15" ht="15.75" thickBot="1" x14ac:dyDescent="0.3">
      <c r="A8" s="3"/>
      <c r="B8" s="505"/>
      <c r="C8" s="506"/>
      <c r="D8" s="506"/>
      <c r="E8" s="506"/>
      <c r="F8" s="506"/>
      <c r="G8" s="506"/>
      <c r="H8" s="506"/>
      <c r="I8" s="506"/>
      <c r="J8" s="506"/>
      <c r="K8" s="506"/>
      <c r="L8" s="506"/>
      <c r="M8" s="506"/>
      <c r="N8" s="506"/>
      <c r="O8" s="507"/>
    </row>
    <row r="9" spans="1:15" ht="15.75" thickBot="1" x14ac:dyDescent="0.3">
      <c r="A9" s="3"/>
      <c r="B9" s="3"/>
      <c r="C9" s="3"/>
      <c r="D9" s="3"/>
      <c r="E9" s="3"/>
      <c r="F9" s="3"/>
      <c r="G9" s="3"/>
      <c r="H9" s="3"/>
      <c r="I9" s="3"/>
      <c r="J9" s="3"/>
      <c r="K9" s="3"/>
    </row>
    <row r="10" spans="1:15" x14ac:dyDescent="0.25">
      <c r="A10" s="13" t="s">
        <v>18</v>
      </c>
      <c r="B10" s="499"/>
      <c r="C10" s="500"/>
      <c r="D10" s="500"/>
      <c r="E10" s="500"/>
      <c r="F10" s="500"/>
      <c r="G10" s="500"/>
      <c r="H10" s="500"/>
      <c r="I10" s="500"/>
      <c r="J10" s="500"/>
      <c r="K10" s="500"/>
      <c r="L10" s="500"/>
      <c r="M10" s="500"/>
      <c r="N10" s="500"/>
      <c r="O10" s="501"/>
    </row>
    <row r="11" spans="1:15" x14ac:dyDescent="0.25">
      <c r="A11" s="3"/>
      <c r="B11" s="502"/>
      <c r="C11" s="503"/>
      <c r="D11" s="503"/>
      <c r="E11" s="503"/>
      <c r="F11" s="503"/>
      <c r="G11" s="503"/>
      <c r="H11" s="503"/>
      <c r="I11" s="503"/>
      <c r="J11" s="503"/>
      <c r="K11" s="503"/>
      <c r="L11" s="503"/>
      <c r="M11" s="503"/>
      <c r="N11" s="503"/>
      <c r="O11" s="504"/>
    </row>
    <row r="12" spans="1:15" x14ac:dyDescent="0.25">
      <c r="A12" s="3"/>
      <c r="B12" s="502"/>
      <c r="C12" s="503"/>
      <c r="D12" s="503"/>
      <c r="E12" s="503"/>
      <c r="F12" s="503"/>
      <c r="G12" s="503"/>
      <c r="H12" s="503"/>
      <c r="I12" s="503"/>
      <c r="J12" s="503"/>
      <c r="K12" s="503"/>
      <c r="L12" s="503"/>
      <c r="M12" s="503"/>
      <c r="N12" s="503"/>
      <c r="O12" s="504"/>
    </row>
    <row r="13" spans="1:15" x14ac:dyDescent="0.25">
      <c r="A13" s="3"/>
      <c r="B13" s="502"/>
      <c r="C13" s="503"/>
      <c r="D13" s="503"/>
      <c r="E13" s="503"/>
      <c r="F13" s="503"/>
      <c r="G13" s="503"/>
      <c r="H13" s="503"/>
      <c r="I13" s="503"/>
      <c r="J13" s="503"/>
      <c r="K13" s="503"/>
      <c r="L13" s="503"/>
      <c r="M13" s="503"/>
      <c r="N13" s="503"/>
      <c r="O13" s="504"/>
    </row>
    <row r="14" spans="1:15" ht="15.75" thickBot="1" x14ac:dyDescent="0.3">
      <c r="A14" s="3"/>
      <c r="B14" s="505"/>
      <c r="C14" s="506"/>
      <c r="D14" s="506"/>
      <c r="E14" s="506"/>
      <c r="F14" s="506"/>
      <c r="G14" s="506"/>
      <c r="H14" s="506"/>
      <c r="I14" s="506"/>
      <c r="J14" s="506"/>
      <c r="K14" s="506"/>
      <c r="L14" s="506"/>
      <c r="M14" s="506"/>
      <c r="N14" s="506"/>
      <c r="O14" s="507"/>
    </row>
    <row r="15" spans="1:15" x14ac:dyDescent="0.25">
      <c r="A15" s="3"/>
      <c r="B15" s="40"/>
      <c r="C15" s="40"/>
      <c r="D15" s="40"/>
      <c r="E15" s="40"/>
      <c r="F15" s="40"/>
      <c r="G15" s="40"/>
      <c r="H15" s="40"/>
      <c r="I15" s="40"/>
      <c r="J15" s="40"/>
      <c r="K15" s="40"/>
      <c r="L15" s="40"/>
      <c r="M15" s="40"/>
      <c r="N15" s="40"/>
      <c r="O15" s="40"/>
    </row>
    <row r="16" spans="1:15" ht="15.75" thickBot="1" x14ac:dyDescent="0.3">
      <c r="A16" s="3"/>
      <c r="B16" s="40"/>
      <c r="C16" s="40"/>
      <c r="D16" s="40"/>
      <c r="E16" s="40"/>
      <c r="F16" s="40"/>
      <c r="G16" s="40"/>
      <c r="H16" s="40"/>
      <c r="I16" s="40"/>
      <c r="J16" s="40"/>
      <c r="K16" s="40"/>
      <c r="L16" s="40"/>
      <c r="M16" s="40"/>
      <c r="N16" s="40"/>
      <c r="O16" s="40"/>
    </row>
    <row r="17" spans="1:15" ht="16.5" thickBot="1" x14ac:dyDescent="0.3">
      <c r="A17" s="486" t="s">
        <v>48</v>
      </c>
      <c r="B17" s="487"/>
      <c r="C17" s="487"/>
      <c r="D17" s="487"/>
      <c r="E17" s="487"/>
      <c r="F17" s="487"/>
      <c r="G17" s="487"/>
      <c r="H17" s="487"/>
      <c r="I17" s="487"/>
      <c r="J17" s="487"/>
      <c r="K17" s="487"/>
      <c r="L17" s="487"/>
      <c r="M17" s="487"/>
      <c r="N17" s="487"/>
      <c r="O17" s="488"/>
    </row>
    <row r="18" spans="1:15" ht="41.25" customHeight="1" thickBot="1" x14ac:dyDescent="0.3">
      <c r="A18" s="545" t="s">
        <v>181</v>
      </c>
      <c r="B18" s="548"/>
      <c r="C18" s="548"/>
      <c r="D18" s="548"/>
      <c r="E18" s="548"/>
      <c r="F18" s="548"/>
      <c r="G18" s="548"/>
      <c r="H18" s="548"/>
      <c r="I18" s="548"/>
      <c r="J18" s="548"/>
      <c r="K18" s="548"/>
      <c r="L18" s="548"/>
      <c r="M18" s="548"/>
      <c r="N18" s="548"/>
      <c r="O18" s="549"/>
    </row>
  </sheetData>
  <sheetProtection sheet="1" objects="1" scenarios="1" selectLockedCells="1"/>
  <mergeCells count="4">
    <mergeCell ref="B4:O8"/>
    <mergeCell ref="B10:O14"/>
    <mergeCell ref="A18:O18"/>
    <mergeCell ref="A17:O17"/>
  </mergeCells>
  <printOptions horizontalCentered="1"/>
  <pageMargins left="0.25" right="0.25" top="0.5" bottom="0.5" header="0.3" footer="0.3"/>
  <pageSetup paperSize="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A8" sqref="A8"/>
    </sheetView>
  </sheetViews>
  <sheetFormatPr defaultRowHeight="15" x14ac:dyDescent="0.25"/>
  <cols>
    <col min="1" max="1" width="57.8554687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39.75" customHeight="1" thickBot="1" x14ac:dyDescent="0.3">
      <c r="A2" s="275" t="s">
        <v>282</v>
      </c>
      <c r="B2" s="336"/>
      <c r="C2" s="336"/>
      <c r="D2" s="336"/>
      <c r="E2" s="336"/>
      <c r="F2" s="336"/>
      <c r="G2" s="336"/>
      <c r="H2" s="336"/>
      <c r="I2" s="336"/>
      <c r="J2" s="336"/>
      <c r="K2" s="336"/>
      <c r="L2" s="336"/>
      <c r="M2" s="336"/>
      <c r="N2" s="336"/>
      <c r="O2" s="337"/>
    </row>
    <row r="3" spans="1:15" ht="15.75" thickBot="1" x14ac:dyDescent="0.3"/>
    <row r="4" spans="1:15" x14ac:dyDescent="0.25">
      <c r="A4" s="13" t="s">
        <v>15</v>
      </c>
      <c r="B4" s="499"/>
      <c r="C4" s="500"/>
      <c r="D4" s="500"/>
      <c r="E4" s="500"/>
      <c r="F4" s="500"/>
      <c r="G4" s="500"/>
      <c r="H4" s="500"/>
      <c r="I4" s="500"/>
      <c r="J4" s="500"/>
      <c r="K4" s="500"/>
      <c r="L4" s="500"/>
      <c r="M4" s="500"/>
      <c r="N4" s="500"/>
      <c r="O4" s="501"/>
    </row>
    <row r="5" spans="1:15" x14ac:dyDescent="0.25">
      <c r="A5" s="3"/>
      <c r="B5" s="502"/>
      <c r="C5" s="503"/>
      <c r="D5" s="503"/>
      <c r="E5" s="503"/>
      <c r="F5" s="503"/>
      <c r="G5" s="503"/>
      <c r="H5" s="503"/>
      <c r="I5" s="503"/>
      <c r="J5" s="503"/>
      <c r="K5" s="503"/>
      <c r="L5" s="503"/>
      <c r="M5" s="503"/>
      <c r="N5" s="503"/>
      <c r="O5" s="504"/>
    </row>
    <row r="6" spans="1:15" x14ac:dyDescent="0.25">
      <c r="A6" s="3"/>
      <c r="B6" s="502"/>
      <c r="C6" s="503"/>
      <c r="D6" s="503"/>
      <c r="E6" s="503"/>
      <c r="F6" s="503"/>
      <c r="G6" s="503"/>
      <c r="H6" s="503"/>
      <c r="I6" s="503"/>
      <c r="J6" s="503"/>
      <c r="K6" s="503"/>
      <c r="L6" s="503"/>
      <c r="M6" s="503"/>
      <c r="N6" s="503"/>
      <c r="O6" s="504"/>
    </row>
    <row r="7" spans="1:15" x14ac:dyDescent="0.25">
      <c r="A7" s="3"/>
      <c r="B7" s="502"/>
      <c r="C7" s="503"/>
      <c r="D7" s="503"/>
      <c r="E7" s="503"/>
      <c r="F7" s="503"/>
      <c r="G7" s="503"/>
      <c r="H7" s="503"/>
      <c r="I7" s="503"/>
      <c r="J7" s="503"/>
      <c r="K7" s="503"/>
      <c r="L7" s="503"/>
      <c r="M7" s="503"/>
      <c r="N7" s="503"/>
      <c r="O7" s="504"/>
    </row>
    <row r="8" spans="1:15" ht="15.75" thickBot="1" x14ac:dyDescent="0.3">
      <c r="A8" s="3"/>
      <c r="B8" s="505"/>
      <c r="C8" s="506"/>
      <c r="D8" s="506"/>
      <c r="E8" s="506"/>
      <c r="F8" s="506"/>
      <c r="G8" s="506"/>
      <c r="H8" s="506"/>
      <c r="I8" s="506"/>
      <c r="J8" s="506"/>
      <c r="K8" s="506"/>
      <c r="L8" s="506"/>
      <c r="M8" s="506"/>
      <c r="N8" s="506"/>
      <c r="O8" s="507"/>
    </row>
    <row r="9" spans="1:15" ht="15.75" thickBot="1" x14ac:dyDescent="0.3">
      <c r="A9" s="3"/>
      <c r="B9" s="3"/>
      <c r="C9" s="3"/>
      <c r="D9" s="3"/>
      <c r="E9" s="3"/>
      <c r="F9" s="3"/>
      <c r="G9" s="3"/>
      <c r="H9" s="3"/>
      <c r="I9" s="3"/>
      <c r="J9" s="3"/>
      <c r="K9" s="3"/>
    </row>
    <row r="10" spans="1:15" x14ac:dyDescent="0.25">
      <c r="A10" s="13" t="s">
        <v>18</v>
      </c>
      <c r="B10" s="499"/>
      <c r="C10" s="500"/>
      <c r="D10" s="500"/>
      <c r="E10" s="500"/>
      <c r="F10" s="500"/>
      <c r="G10" s="500"/>
      <c r="H10" s="500"/>
      <c r="I10" s="500"/>
      <c r="J10" s="500"/>
      <c r="K10" s="500"/>
      <c r="L10" s="500"/>
      <c r="M10" s="500"/>
      <c r="N10" s="500"/>
      <c r="O10" s="501"/>
    </row>
    <row r="11" spans="1:15" x14ac:dyDescent="0.25">
      <c r="A11" s="3"/>
      <c r="B11" s="502"/>
      <c r="C11" s="503"/>
      <c r="D11" s="503"/>
      <c r="E11" s="503"/>
      <c r="F11" s="503"/>
      <c r="G11" s="503"/>
      <c r="H11" s="503"/>
      <c r="I11" s="503"/>
      <c r="J11" s="503"/>
      <c r="K11" s="503"/>
      <c r="L11" s="503"/>
      <c r="M11" s="503"/>
      <c r="N11" s="503"/>
      <c r="O11" s="504"/>
    </row>
    <row r="12" spans="1:15" x14ac:dyDescent="0.25">
      <c r="A12" s="3"/>
      <c r="B12" s="502"/>
      <c r="C12" s="503"/>
      <c r="D12" s="503"/>
      <c r="E12" s="503"/>
      <c r="F12" s="503"/>
      <c r="G12" s="503"/>
      <c r="H12" s="503"/>
      <c r="I12" s="503"/>
      <c r="J12" s="503"/>
      <c r="K12" s="503"/>
      <c r="L12" s="503"/>
      <c r="M12" s="503"/>
      <c r="N12" s="503"/>
      <c r="O12" s="504"/>
    </row>
    <row r="13" spans="1:15" x14ac:dyDescent="0.25">
      <c r="A13" s="3"/>
      <c r="B13" s="502"/>
      <c r="C13" s="503"/>
      <c r="D13" s="503"/>
      <c r="E13" s="503"/>
      <c r="F13" s="503"/>
      <c r="G13" s="503"/>
      <c r="H13" s="503"/>
      <c r="I13" s="503"/>
      <c r="J13" s="503"/>
      <c r="K13" s="503"/>
      <c r="L13" s="503"/>
      <c r="M13" s="503"/>
      <c r="N13" s="503"/>
      <c r="O13" s="504"/>
    </row>
    <row r="14" spans="1:15" ht="15.75" thickBot="1" x14ac:dyDescent="0.3">
      <c r="A14" s="3"/>
      <c r="B14" s="505"/>
      <c r="C14" s="506"/>
      <c r="D14" s="506"/>
      <c r="E14" s="506"/>
      <c r="F14" s="506"/>
      <c r="G14" s="506"/>
      <c r="H14" s="506"/>
      <c r="I14" s="506"/>
      <c r="J14" s="506"/>
      <c r="K14" s="506"/>
      <c r="L14" s="506"/>
      <c r="M14" s="506"/>
      <c r="N14" s="506"/>
      <c r="O14" s="507"/>
    </row>
    <row r="15" spans="1:15" x14ac:dyDescent="0.25">
      <c r="A15" s="3"/>
      <c r="B15" s="40"/>
      <c r="C15" s="40"/>
      <c r="D15" s="40"/>
      <c r="E15" s="40"/>
      <c r="F15" s="40"/>
      <c r="G15" s="40"/>
      <c r="H15" s="40"/>
      <c r="I15" s="40"/>
      <c r="J15" s="40"/>
      <c r="K15" s="40"/>
      <c r="L15" s="40"/>
      <c r="M15" s="40"/>
      <c r="N15" s="40"/>
      <c r="O15" s="40"/>
    </row>
    <row r="16" spans="1:15" ht="15.75" thickBot="1" x14ac:dyDescent="0.3">
      <c r="A16" s="3"/>
      <c r="B16" s="40"/>
      <c r="C16" s="40"/>
      <c r="D16" s="40"/>
      <c r="E16" s="40"/>
      <c r="F16" s="40"/>
      <c r="G16" s="40"/>
      <c r="H16" s="40"/>
      <c r="I16" s="40"/>
      <c r="J16" s="40"/>
      <c r="K16" s="40"/>
      <c r="L16" s="40"/>
      <c r="M16" s="40"/>
      <c r="N16" s="40"/>
      <c r="O16" s="40"/>
    </row>
    <row r="17" spans="1:15" ht="16.5" thickBot="1" x14ac:dyDescent="0.3">
      <c r="A17" s="486" t="s">
        <v>48</v>
      </c>
      <c r="B17" s="487"/>
      <c r="C17" s="487"/>
      <c r="D17" s="487"/>
      <c r="E17" s="487"/>
      <c r="F17" s="487"/>
      <c r="G17" s="487"/>
      <c r="H17" s="487"/>
      <c r="I17" s="487"/>
      <c r="J17" s="487"/>
      <c r="K17" s="487"/>
      <c r="L17" s="487"/>
      <c r="M17" s="487"/>
      <c r="N17" s="487"/>
      <c r="O17" s="488"/>
    </row>
    <row r="18" spans="1:15" ht="39.75" customHeight="1" thickBot="1" x14ac:dyDescent="0.3">
      <c r="A18" s="446" t="s">
        <v>134</v>
      </c>
      <c r="B18" s="495"/>
      <c r="C18" s="495"/>
      <c r="D18" s="495"/>
      <c r="E18" s="495"/>
      <c r="F18" s="495"/>
      <c r="G18" s="495"/>
      <c r="H18" s="495"/>
      <c r="I18" s="495"/>
      <c r="J18" s="495"/>
      <c r="K18" s="495"/>
      <c r="L18" s="495"/>
      <c r="M18" s="495"/>
      <c r="N18" s="495"/>
      <c r="O18" s="496"/>
    </row>
  </sheetData>
  <sheetProtection sheet="1" objects="1" scenarios="1" selectLockedCells="1"/>
  <mergeCells count="4">
    <mergeCell ref="B4:O8"/>
    <mergeCell ref="B10:O14"/>
    <mergeCell ref="A18:O18"/>
    <mergeCell ref="A17:O17"/>
  </mergeCells>
  <dataValidations count="1">
    <dataValidation errorStyle="warning" operator="greaterThan" allowBlank="1" showInputMessage="1" showErrorMessage="1" error="Sex must Equal Duration" sqref="B2:O2"/>
  </dataValidations>
  <printOptions horizontalCentered="1"/>
  <pageMargins left="0.25" right="0.25" top="0.75" bottom="0.75" header="0.3" footer="0.3"/>
  <pageSetup paperSize="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A7" sqref="A7"/>
    </sheetView>
  </sheetViews>
  <sheetFormatPr defaultRowHeight="15" x14ac:dyDescent="0.25"/>
  <cols>
    <col min="1" max="1" width="57.57031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39" customHeight="1" thickBot="1" x14ac:dyDescent="0.3">
      <c r="A2" s="275" t="s">
        <v>283</v>
      </c>
      <c r="B2" s="334"/>
      <c r="C2" s="334"/>
      <c r="D2" s="334"/>
      <c r="E2" s="334"/>
      <c r="F2" s="334"/>
      <c r="G2" s="334"/>
      <c r="H2" s="334"/>
      <c r="I2" s="334"/>
      <c r="J2" s="334"/>
      <c r="K2" s="334"/>
      <c r="L2" s="334"/>
      <c r="M2" s="334"/>
      <c r="N2" s="334"/>
      <c r="O2" s="335"/>
    </row>
    <row r="3" spans="1:15" ht="15.75" thickBot="1" x14ac:dyDescent="0.3"/>
    <row r="4" spans="1:15" x14ac:dyDescent="0.25">
      <c r="A4" s="13" t="s">
        <v>15</v>
      </c>
      <c r="B4" s="499"/>
      <c r="C4" s="500"/>
      <c r="D4" s="500"/>
      <c r="E4" s="500"/>
      <c r="F4" s="500"/>
      <c r="G4" s="500"/>
      <c r="H4" s="500"/>
      <c r="I4" s="500"/>
      <c r="J4" s="500"/>
      <c r="K4" s="500"/>
      <c r="L4" s="500"/>
      <c r="M4" s="500"/>
      <c r="N4" s="500"/>
      <c r="O4" s="501"/>
    </row>
    <row r="5" spans="1:15" x14ac:dyDescent="0.25">
      <c r="A5" s="3"/>
      <c r="B5" s="502"/>
      <c r="C5" s="503"/>
      <c r="D5" s="503"/>
      <c r="E5" s="503"/>
      <c r="F5" s="503"/>
      <c r="G5" s="503"/>
      <c r="H5" s="503"/>
      <c r="I5" s="503"/>
      <c r="J5" s="503"/>
      <c r="K5" s="503"/>
      <c r="L5" s="503"/>
      <c r="M5" s="503"/>
      <c r="N5" s="503"/>
      <c r="O5" s="504"/>
    </row>
    <row r="6" spans="1:15" x14ac:dyDescent="0.25">
      <c r="A6" s="3"/>
      <c r="B6" s="502"/>
      <c r="C6" s="503"/>
      <c r="D6" s="503"/>
      <c r="E6" s="503"/>
      <c r="F6" s="503"/>
      <c r="G6" s="503"/>
      <c r="H6" s="503"/>
      <c r="I6" s="503"/>
      <c r="J6" s="503"/>
      <c r="K6" s="503"/>
      <c r="L6" s="503"/>
      <c r="M6" s="503"/>
      <c r="N6" s="503"/>
      <c r="O6" s="504"/>
    </row>
    <row r="7" spans="1:15" x14ac:dyDescent="0.25">
      <c r="A7" s="3"/>
      <c r="B7" s="502"/>
      <c r="C7" s="503"/>
      <c r="D7" s="503"/>
      <c r="E7" s="503"/>
      <c r="F7" s="503"/>
      <c r="G7" s="503"/>
      <c r="H7" s="503"/>
      <c r="I7" s="503"/>
      <c r="J7" s="503"/>
      <c r="K7" s="503"/>
      <c r="L7" s="503"/>
      <c r="M7" s="503"/>
      <c r="N7" s="503"/>
      <c r="O7" s="504"/>
    </row>
    <row r="8" spans="1:15" ht="15.75" thickBot="1" x14ac:dyDescent="0.3">
      <c r="A8" s="3"/>
      <c r="B8" s="505"/>
      <c r="C8" s="506"/>
      <c r="D8" s="506"/>
      <c r="E8" s="506"/>
      <c r="F8" s="506"/>
      <c r="G8" s="506"/>
      <c r="H8" s="506"/>
      <c r="I8" s="506"/>
      <c r="J8" s="506"/>
      <c r="K8" s="506"/>
      <c r="L8" s="506"/>
      <c r="M8" s="506"/>
      <c r="N8" s="506"/>
      <c r="O8" s="507"/>
    </row>
    <row r="9" spans="1:15" ht="15.75" thickBot="1" x14ac:dyDescent="0.3">
      <c r="A9" s="3"/>
      <c r="B9" s="3"/>
      <c r="C9" s="3"/>
      <c r="D9" s="3"/>
      <c r="E9" s="3"/>
      <c r="F9" s="3"/>
      <c r="G9" s="3"/>
      <c r="H9" s="3"/>
      <c r="I9" s="3"/>
      <c r="J9" s="3"/>
      <c r="K9" s="3"/>
    </row>
    <row r="10" spans="1:15" x14ac:dyDescent="0.25">
      <c r="A10" s="13" t="s">
        <v>18</v>
      </c>
      <c r="B10" s="499"/>
      <c r="C10" s="500"/>
      <c r="D10" s="500"/>
      <c r="E10" s="500"/>
      <c r="F10" s="500"/>
      <c r="G10" s="500"/>
      <c r="H10" s="500"/>
      <c r="I10" s="500"/>
      <c r="J10" s="500"/>
      <c r="K10" s="500"/>
      <c r="L10" s="500"/>
      <c r="M10" s="500"/>
      <c r="N10" s="500"/>
      <c r="O10" s="501"/>
    </row>
    <row r="11" spans="1:15" x14ac:dyDescent="0.25">
      <c r="A11" s="3"/>
      <c r="B11" s="502"/>
      <c r="C11" s="503"/>
      <c r="D11" s="503"/>
      <c r="E11" s="503"/>
      <c r="F11" s="503"/>
      <c r="G11" s="503"/>
      <c r="H11" s="503"/>
      <c r="I11" s="503"/>
      <c r="J11" s="503"/>
      <c r="K11" s="503"/>
      <c r="L11" s="503"/>
      <c r="M11" s="503"/>
      <c r="N11" s="503"/>
      <c r="O11" s="504"/>
    </row>
    <row r="12" spans="1:15" x14ac:dyDescent="0.25">
      <c r="A12" s="3"/>
      <c r="B12" s="502"/>
      <c r="C12" s="503"/>
      <c r="D12" s="503"/>
      <c r="E12" s="503"/>
      <c r="F12" s="503"/>
      <c r="G12" s="503"/>
      <c r="H12" s="503"/>
      <c r="I12" s="503"/>
      <c r="J12" s="503"/>
      <c r="K12" s="503"/>
      <c r="L12" s="503"/>
      <c r="M12" s="503"/>
      <c r="N12" s="503"/>
      <c r="O12" s="504"/>
    </row>
    <row r="13" spans="1:15" x14ac:dyDescent="0.25">
      <c r="A13" s="3"/>
      <c r="B13" s="502"/>
      <c r="C13" s="503"/>
      <c r="D13" s="503"/>
      <c r="E13" s="503"/>
      <c r="F13" s="503"/>
      <c r="G13" s="503"/>
      <c r="H13" s="503"/>
      <c r="I13" s="503"/>
      <c r="J13" s="503"/>
      <c r="K13" s="503"/>
      <c r="L13" s="503"/>
      <c r="M13" s="503"/>
      <c r="N13" s="503"/>
      <c r="O13" s="504"/>
    </row>
    <row r="14" spans="1:15" ht="15.75" thickBot="1" x14ac:dyDescent="0.3">
      <c r="A14" s="3"/>
      <c r="B14" s="505"/>
      <c r="C14" s="506"/>
      <c r="D14" s="506"/>
      <c r="E14" s="506"/>
      <c r="F14" s="506"/>
      <c r="G14" s="506"/>
      <c r="H14" s="506"/>
      <c r="I14" s="506"/>
      <c r="J14" s="506"/>
      <c r="K14" s="506"/>
      <c r="L14" s="506"/>
      <c r="M14" s="506"/>
      <c r="N14" s="506"/>
      <c r="O14" s="507"/>
    </row>
    <row r="15" spans="1:15" x14ac:dyDescent="0.25">
      <c r="A15" s="3"/>
      <c r="B15" s="221"/>
      <c r="C15" s="221"/>
      <c r="D15" s="221"/>
      <c r="E15" s="221"/>
      <c r="F15" s="221"/>
      <c r="G15" s="221"/>
      <c r="H15" s="221"/>
      <c r="I15" s="221"/>
      <c r="J15" s="221"/>
      <c r="K15" s="221"/>
      <c r="L15" s="221"/>
      <c r="M15" s="221"/>
      <c r="N15" s="221"/>
      <c r="O15" s="221"/>
    </row>
    <row r="16" spans="1:15" ht="15.75" thickBot="1" x14ac:dyDescent="0.3">
      <c r="A16" s="3"/>
      <c r="B16" s="40"/>
      <c r="C16" s="40"/>
      <c r="D16" s="40"/>
      <c r="E16" s="40"/>
      <c r="F16" s="40"/>
      <c r="G16" s="40"/>
      <c r="H16" s="40"/>
      <c r="I16" s="40"/>
      <c r="J16" s="40"/>
      <c r="K16" s="40"/>
    </row>
    <row r="17" spans="1:15" ht="16.5" thickBot="1" x14ac:dyDescent="0.3">
      <c r="A17" s="486" t="s">
        <v>48</v>
      </c>
      <c r="B17" s="487"/>
      <c r="C17" s="487"/>
      <c r="D17" s="487"/>
      <c r="E17" s="487"/>
      <c r="F17" s="487"/>
      <c r="G17" s="487"/>
      <c r="H17" s="487"/>
      <c r="I17" s="487"/>
      <c r="J17" s="487"/>
      <c r="K17" s="487"/>
      <c r="L17" s="487"/>
      <c r="M17" s="487"/>
      <c r="N17" s="487"/>
      <c r="O17" s="488"/>
    </row>
    <row r="18" spans="1:15" ht="33" customHeight="1" thickBot="1" x14ac:dyDescent="0.3">
      <c r="A18" s="533" t="s">
        <v>135</v>
      </c>
      <c r="B18" s="550"/>
      <c r="C18" s="550"/>
      <c r="D18" s="550"/>
      <c r="E18" s="550"/>
      <c r="F18" s="550"/>
      <c r="G18" s="550"/>
      <c r="H18" s="550"/>
      <c r="I18" s="550"/>
      <c r="J18" s="550"/>
      <c r="K18" s="550"/>
      <c r="L18" s="550"/>
      <c r="M18" s="550"/>
      <c r="N18" s="550"/>
      <c r="O18" s="551"/>
    </row>
  </sheetData>
  <sheetProtection sheet="1" objects="1" scenarios="1" selectLockedCells="1"/>
  <mergeCells count="4">
    <mergeCell ref="A18:O18"/>
    <mergeCell ref="A17:O17"/>
    <mergeCell ref="B4:O8"/>
    <mergeCell ref="B10:O14"/>
  </mergeCells>
  <dataValidations count="1">
    <dataValidation errorStyle="warning" operator="greaterThan" allowBlank="1" showInputMessage="1" showErrorMessage="1" error="Sex must Equal Duration" sqref="B2:O2"/>
  </dataValidations>
  <printOptions horizontalCentered="1"/>
  <pageMargins left="0.25" right="0.25" top="0.5" bottom="0.5" header="0.3" footer="0.3"/>
  <pageSetup paperSize="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A8" sqref="A8"/>
    </sheetView>
  </sheetViews>
  <sheetFormatPr defaultRowHeight="15" x14ac:dyDescent="0.25"/>
  <cols>
    <col min="1" max="1" width="55.57031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40.5" customHeight="1" thickBot="1" x14ac:dyDescent="0.3">
      <c r="A2" s="276" t="s">
        <v>284</v>
      </c>
      <c r="B2" s="336"/>
      <c r="C2" s="336"/>
      <c r="D2" s="336"/>
      <c r="E2" s="336"/>
      <c r="F2" s="336"/>
      <c r="G2" s="336"/>
      <c r="H2" s="336"/>
      <c r="I2" s="336"/>
      <c r="J2" s="336"/>
      <c r="K2" s="336"/>
      <c r="L2" s="336"/>
      <c r="M2" s="336"/>
      <c r="N2" s="336"/>
      <c r="O2" s="337"/>
    </row>
    <row r="3" spans="1:15" ht="15.75" thickBot="1" x14ac:dyDescent="0.3"/>
    <row r="4" spans="1:15" x14ac:dyDescent="0.25">
      <c r="A4" s="13" t="s">
        <v>15</v>
      </c>
      <c r="B4" s="499"/>
      <c r="C4" s="500"/>
      <c r="D4" s="500"/>
      <c r="E4" s="500"/>
      <c r="F4" s="500"/>
      <c r="G4" s="500"/>
      <c r="H4" s="500"/>
      <c r="I4" s="500"/>
      <c r="J4" s="500"/>
      <c r="K4" s="500"/>
      <c r="L4" s="500"/>
      <c r="M4" s="500"/>
      <c r="N4" s="500"/>
      <c r="O4" s="501"/>
    </row>
    <row r="5" spans="1:15" x14ac:dyDescent="0.25">
      <c r="A5" s="3"/>
      <c r="B5" s="502"/>
      <c r="C5" s="503"/>
      <c r="D5" s="503"/>
      <c r="E5" s="503"/>
      <c r="F5" s="503"/>
      <c r="G5" s="503"/>
      <c r="H5" s="503"/>
      <c r="I5" s="503"/>
      <c r="J5" s="503"/>
      <c r="K5" s="503"/>
      <c r="L5" s="503"/>
      <c r="M5" s="503"/>
      <c r="N5" s="503"/>
      <c r="O5" s="504"/>
    </row>
    <row r="6" spans="1:15" x14ac:dyDescent="0.25">
      <c r="A6" s="3"/>
      <c r="B6" s="502"/>
      <c r="C6" s="503"/>
      <c r="D6" s="503"/>
      <c r="E6" s="503"/>
      <c r="F6" s="503"/>
      <c r="G6" s="503"/>
      <c r="H6" s="503"/>
      <c r="I6" s="503"/>
      <c r="J6" s="503"/>
      <c r="K6" s="503"/>
      <c r="L6" s="503"/>
      <c r="M6" s="503"/>
      <c r="N6" s="503"/>
      <c r="O6" s="504"/>
    </row>
    <row r="7" spans="1:15" x14ac:dyDescent="0.25">
      <c r="A7" s="3"/>
      <c r="B7" s="502"/>
      <c r="C7" s="503"/>
      <c r="D7" s="503"/>
      <c r="E7" s="503"/>
      <c r="F7" s="503"/>
      <c r="G7" s="503"/>
      <c r="H7" s="503"/>
      <c r="I7" s="503"/>
      <c r="J7" s="503"/>
      <c r="K7" s="503"/>
      <c r="L7" s="503"/>
      <c r="M7" s="503"/>
      <c r="N7" s="503"/>
      <c r="O7" s="504"/>
    </row>
    <row r="8" spans="1:15" ht="15.75" thickBot="1" x14ac:dyDescent="0.3">
      <c r="A8" s="3"/>
      <c r="B8" s="505"/>
      <c r="C8" s="506"/>
      <c r="D8" s="506"/>
      <c r="E8" s="506"/>
      <c r="F8" s="506"/>
      <c r="G8" s="506"/>
      <c r="H8" s="506"/>
      <c r="I8" s="506"/>
      <c r="J8" s="506"/>
      <c r="K8" s="506"/>
      <c r="L8" s="506"/>
      <c r="M8" s="506"/>
      <c r="N8" s="506"/>
      <c r="O8" s="507"/>
    </row>
    <row r="9" spans="1:15" ht="15.75" thickBot="1" x14ac:dyDescent="0.3">
      <c r="A9" s="3"/>
      <c r="B9" s="3"/>
      <c r="C9" s="3"/>
      <c r="D9" s="3"/>
      <c r="E9" s="3"/>
      <c r="F9" s="3"/>
      <c r="G9" s="3"/>
      <c r="H9" s="3"/>
      <c r="I9" s="3"/>
      <c r="J9" s="3"/>
      <c r="K9" s="3"/>
    </row>
    <row r="10" spans="1:15" x14ac:dyDescent="0.25">
      <c r="A10" s="13" t="s">
        <v>18</v>
      </c>
      <c r="B10" s="499"/>
      <c r="C10" s="500"/>
      <c r="D10" s="500"/>
      <c r="E10" s="500"/>
      <c r="F10" s="500"/>
      <c r="G10" s="500"/>
      <c r="H10" s="500"/>
      <c r="I10" s="500"/>
      <c r="J10" s="500"/>
      <c r="K10" s="500"/>
      <c r="L10" s="500"/>
      <c r="M10" s="500"/>
      <c r="N10" s="500"/>
      <c r="O10" s="501"/>
    </row>
    <row r="11" spans="1:15" x14ac:dyDescent="0.25">
      <c r="A11" s="3"/>
      <c r="B11" s="502"/>
      <c r="C11" s="503"/>
      <c r="D11" s="503"/>
      <c r="E11" s="503"/>
      <c r="F11" s="503"/>
      <c r="G11" s="503"/>
      <c r="H11" s="503"/>
      <c r="I11" s="503"/>
      <c r="J11" s="503"/>
      <c r="K11" s="503"/>
      <c r="L11" s="503"/>
      <c r="M11" s="503"/>
      <c r="N11" s="503"/>
      <c r="O11" s="504"/>
    </row>
    <row r="12" spans="1:15" x14ac:dyDescent="0.25">
      <c r="A12" s="3"/>
      <c r="B12" s="502"/>
      <c r="C12" s="503"/>
      <c r="D12" s="503"/>
      <c r="E12" s="503"/>
      <c r="F12" s="503"/>
      <c r="G12" s="503"/>
      <c r="H12" s="503"/>
      <c r="I12" s="503"/>
      <c r="J12" s="503"/>
      <c r="K12" s="503"/>
      <c r="L12" s="503"/>
      <c r="M12" s="503"/>
      <c r="N12" s="503"/>
      <c r="O12" s="504"/>
    </row>
    <row r="13" spans="1:15" x14ac:dyDescent="0.25">
      <c r="A13" s="3"/>
      <c r="B13" s="502"/>
      <c r="C13" s="503"/>
      <c r="D13" s="503"/>
      <c r="E13" s="503"/>
      <c r="F13" s="503"/>
      <c r="G13" s="503"/>
      <c r="H13" s="503"/>
      <c r="I13" s="503"/>
      <c r="J13" s="503"/>
      <c r="K13" s="503"/>
      <c r="L13" s="503"/>
      <c r="M13" s="503"/>
      <c r="N13" s="503"/>
      <c r="O13" s="504"/>
    </row>
    <row r="14" spans="1:15" ht="15.75" thickBot="1" x14ac:dyDescent="0.3">
      <c r="A14" s="3"/>
      <c r="B14" s="505"/>
      <c r="C14" s="506"/>
      <c r="D14" s="506"/>
      <c r="E14" s="506"/>
      <c r="F14" s="506"/>
      <c r="G14" s="506"/>
      <c r="H14" s="506"/>
      <c r="I14" s="506"/>
      <c r="J14" s="506"/>
      <c r="K14" s="506"/>
      <c r="L14" s="506"/>
      <c r="M14" s="506"/>
      <c r="N14" s="506"/>
      <c r="O14" s="507"/>
    </row>
    <row r="15" spans="1:15" x14ac:dyDescent="0.25">
      <c r="A15" s="3"/>
      <c r="B15" s="221"/>
      <c r="C15" s="221"/>
      <c r="D15" s="221"/>
      <c r="E15" s="221"/>
      <c r="F15" s="221"/>
      <c r="G15" s="221"/>
      <c r="H15" s="221"/>
      <c r="I15" s="221"/>
      <c r="J15" s="221"/>
      <c r="K15" s="221"/>
      <c r="L15" s="221"/>
      <c r="M15" s="221"/>
      <c r="N15" s="221"/>
      <c r="O15" s="221"/>
    </row>
    <row r="16" spans="1:15" ht="15.75" thickBot="1" x14ac:dyDescent="0.3">
      <c r="A16" s="3"/>
      <c r="B16" s="40"/>
      <c r="C16" s="40"/>
      <c r="D16" s="40"/>
      <c r="E16" s="40"/>
      <c r="F16" s="40"/>
      <c r="G16" s="40"/>
      <c r="H16" s="40"/>
      <c r="I16" s="40"/>
      <c r="J16" s="40"/>
      <c r="K16" s="40"/>
      <c r="L16" s="40"/>
      <c r="M16" s="40"/>
      <c r="N16" s="40"/>
      <c r="O16" s="40"/>
    </row>
    <row r="17" spans="1:15" ht="16.5" thickBot="1" x14ac:dyDescent="0.3">
      <c r="A17" s="486" t="s">
        <v>48</v>
      </c>
      <c r="B17" s="487"/>
      <c r="C17" s="487"/>
      <c r="D17" s="487"/>
      <c r="E17" s="487"/>
      <c r="F17" s="487"/>
      <c r="G17" s="487"/>
      <c r="H17" s="487"/>
      <c r="I17" s="487"/>
      <c r="J17" s="487"/>
      <c r="K17" s="487"/>
      <c r="L17" s="487"/>
      <c r="M17" s="487"/>
      <c r="N17" s="487"/>
      <c r="O17" s="488"/>
    </row>
    <row r="18" spans="1:15" ht="39.75" customHeight="1" thickBot="1" x14ac:dyDescent="0.3">
      <c r="A18" s="383" t="s">
        <v>138</v>
      </c>
      <c r="B18" s="497"/>
      <c r="C18" s="497"/>
      <c r="D18" s="497"/>
      <c r="E18" s="497"/>
      <c r="F18" s="497"/>
      <c r="G18" s="497"/>
      <c r="H18" s="497"/>
      <c r="I18" s="497"/>
      <c r="J18" s="497"/>
      <c r="K18" s="497"/>
      <c r="L18" s="497"/>
      <c r="M18" s="497"/>
      <c r="N18" s="497"/>
      <c r="O18" s="498"/>
    </row>
  </sheetData>
  <sheetProtection sheet="1" objects="1" scenarios="1" selectLockedCells="1"/>
  <mergeCells count="4">
    <mergeCell ref="B4:O8"/>
    <mergeCell ref="B10:O14"/>
    <mergeCell ref="A18:O18"/>
    <mergeCell ref="A17:O17"/>
  </mergeCells>
  <dataValidations count="1">
    <dataValidation errorStyle="warning" operator="greaterThan" allowBlank="1" showInputMessage="1" showErrorMessage="1" error="Sex must Equal Duration" sqref="B2:O2"/>
  </dataValidations>
  <printOptions horizontalCentered="1"/>
  <pageMargins left="0.25" right="0.25" top="0.5" bottom="0.5" header="0.3" footer="0.3"/>
  <pageSetup paperSize="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B4" sqref="B4:O8"/>
    </sheetView>
  </sheetViews>
  <sheetFormatPr defaultRowHeight="15" x14ac:dyDescent="0.25"/>
  <cols>
    <col min="1" max="1" width="57.425781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36.75" customHeight="1" thickBot="1" x14ac:dyDescent="0.3">
      <c r="A2" s="295" t="s">
        <v>285</v>
      </c>
      <c r="B2" s="324"/>
      <c r="C2" s="324"/>
      <c r="D2" s="324"/>
      <c r="E2" s="324"/>
      <c r="F2" s="324"/>
      <c r="G2" s="324"/>
      <c r="H2" s="324"/>
      <c r="I2" s="324"/>
      <c r="J2" s="324"/>
      <c r="K2" s="324"/>
      <c r="L2" s="324"/>
      <c r="M2" s="324"/>
      <c r="N2" s="324"/>
      <c r="O2" s="325"/>
    </row>
    <row r="3" spans="1:15" ht="15.75" thickBot="1" x14ac:dyDescent="0.3"/>
    <row r="4" spans="1:15" x14ac:dyDescent="0.25">
      <c r="A4" s="13" t="s">
        <v>15</v>
      </c>
      <c r="B4" s="499"/>
      <c r="C4" s="500"/>
      <c r="D4" s="500"/>
      <c r="E4" s="500"/>
      <c r="F4" s="500"/>
      <c r="G4" s="500"/>
      <c r="H4" s="500"/>
      <c r="I4" s="500"/>
      <c r="J4" s="500"/>
      <c r="K4" s="500"/>
      <c r="L4" s="500"/>
      <c r="M4" s="500"/>
      <c r="N4" s="500"/>
      <c r="O4" s="501"/>
    </row>
    <row r="5" spans="1:15" x14ac:dyDescent="0.25">
      <c r="A5" s="3"/>
      <c r="B5" s="502"/>
      <c r="C5" s="503"/>
      <c r="D5" s="503"/>
      <c r="E5" s="503"/>
      <c r="F5" s="503"/>
      <c r="G5" s="503"/>
      <c r="H5" s="503"/>
      <c r="I5" s="503"/>
      <c r="J5" s="503"/>
      <c r="K5" s="503"/>
      <c r="L5" s="503"/>
      <c r="M5" s="503"/>
      <c r="N5" s="503"/>
      <c r="O5" s="504"/>
    </row>
    <row r="6" spans="1:15" x14ac:dyDescent="0.25">
      <c r="A6" s="3"/>
      <c r="B6" s="502"/>
      <c r="C6" s="503"/>
      <c r="D6" s="503"/>
      <c r="E6" s="503"/>
      <c r="F6" s="503"/>
      <c r="G6" s="503"/>
      <c r="H6" s="503"/>
      <c r="I6" s="503"/>
      <c r="J6" s="503"/>
      <c r="K6" s="503"/>
      <c r="L6" s="503"/>
      <c r="M6" s="503"/>
      <c r="N6" s="503"/>
      <c r="O6" s="504"/>
    </row>
    <row r="7" spans="1:15" x14ac:dyDescent="0.25">
      <c r="A7" s="3"/>
      <c r="B7" s="502"/>
      <c r="C7" s="503"/>
      <c r="D7" s="503"/>
      <c r="E7" s="503"/>
      <c r="F7" s="503"/>
      <c r="G7" s="503"/>
      <c r="H7" s="503"/>
      <c r="I7" s="503"/>
      <c r="J7" s="503"/>
      <c r="K7" s="503"/>
      <c r="L7" s="503"/>
      <c r="M7" s="503"/>
      <c r="N7" s="503"/>
      <c r="O7" s="504"/>
    </row>
    <row r="8" spans="1:15" ht="15.75" thickBot="1" x14ac:dyDescent="0.3">
      <c r="A8" s="3"/>
      <c r="B8" s="505"/>
      <c r="C8" s="506"/>
      <c r="D8" s="506"/>
      <c r="E8" s="506"/>
      <c r="F8" s="506"/>
      <c r="G8" s="506"/>
      <c r="H8" s="506"/>
      <c r="I8" s="506"/>
      <c r="J8" s="506"/>
      <c r="K8" s="506"/>
      <c r="L8" s="506"/>
      <c r="M8" s="506"/>
      <c r="N8" s="506"/>
      <c r="O8" s="507"/>
    </row>
    <row r="9" spans="1:15" ht="15.75" thickBot="1" x14ac:dyDescent="0.3">
      <c r="A9" s="3"/>
      <c r="B9" s="3"/>
      <c r="C9" s="3"/>
      <c r="D9" s="3"/>
      <c r="E9" s="3"/>
      <c r="F9" s="3"/>
      <c r="G9" s="3"/>
      <c r="H9" s="3"/>
      <c r="I9" s="3"/>
      <c r="J9" s="3"/>
      <c r="K9" s="3"/>
    </row>
    <row r="10" spans="1:15" x14ac:dyDescent="0.25">
      <c r="A10" s="13" t="s">
        <v>18</v>
      </c>
      <c r="B10" s="511"/>
      <c r="C10" s="512"/>
      <c r="D10" s="512"/>
      <c r="E10" s="512"/>
      <c r="F10" s="512"/>
      <c r="G10" s="512"/>
      <c r="H10" s="512"/>
      <c r="I10" s="512"/>
      <c r="J10" s="512"/>
      <c r="K10" s="512"/>
      <c r="L10" s="512"/>
      <c r="M10" s="512"/>
      <c r="N10" s="512"/>
      <c r="O10" s="513"/>
    </row>
    <row r="11" spans="1:15" x14ac:dyDescent="0.25">
      <c r="A11" s="3"/>
      <c r="B11" s="514"/>
      <c r="C11" s="515"/>
      <c r="D11" s="515"/>
      <c r="E11" s="515"/>
      <c r="F11" s="515"/>
      <c r="G11" s="515"/>
      <c r="H11" s="515"/>
      <c r="I11" s="515"/>
      <c r="J11" s="515"/>
      <c r="K11" s="515"/>
      <c r="L11" s="515"/>
      <c r="M11" s="515"/>
      <c r="N11" s="515"/>
      <c r="O11" s="516"/>
    </row>
    <row r="12" spans="1:15" x14ac:dyDescent="0.25">
      <c r="A12" s="3"/>
      <c r="B12" s="514"/>
      <c r="C12" s="515"/>
      <c r="D12" s="515"/>
      <c r="E12" s="515"/>
      <c r="F12" s="515"/>
      <c r="G12" s="515"/>
      <c r="H12" s="515"/>
      <c r="I12" s="515"/>
      <c r="J12" s="515"/>
      <c r="K12" s="515"/>
      <c r="L12" s="515"/>
      <c r="M12" s="515"/>
      <c r="N12" s="515"/>
      <c r="O12" s="516"/>
    </row>
    <row r="13" spans="1:15" x14ac:dyDescent="0.25">
      <c r="A13" s="3"/>
      <c r="B13" s="514"/>
      <c r="C13" s="515"/>
      <c r="D13" s="515"/>
      <c r="E13" s="515"/>
      <c r="F13" s="515"/>
      <c r="G13" s="515"/>
      <c r="H13" s="515"/>
      <c r="I13" s="515"/>
      <c r="J13" s="515"/>
      <c r="K13" s="515"/>
      <c r="L13" s="515"/>
      <c r="M13" s="515"/>
      <c r="N13" s="515"/>
      <c r="O13" s="516"/>
    </row>
    <row r="14" spans="1:15" ht="15.75" thickBot="1" x14ac:dyDescent="0.3">
      <c r="A14" s="3"/>
      <c r="B14" s="517"/>
      <c r="C14" s="518"/>
      <c r="D14" s="518"/>
      <c r="E14" s="518"/>
      <c r="F14" s="518"/>
      <c r="G14" s="518"/>
      <c r="H14" s="518"/>
      <c r="I14" s="518"/>
      <c r="J14" s="518"/>
      <c r="K14" s="518"/>
      <c r="L14" s="518"/>
      <c r="M14" s="518"/>
      <c r="N14" s="518"/>
      <c r="O14" s="519"/>
    </row>
    <row r="15" spans="1:15" x14ac:dyDescent="0.25">
      <c r="A15" s="3"/>
      <c r="B15" s="40"/>
      <c r="C15" s="40"/>
      <c r="D15" s="40"/>
      <c r="E15" s="40"/>
      <c r="F15" s="40"/>
      <c r="G15" s="40"/>
      <c r="H15" s="40"/>
      <c r="I15" s="40"/>
      <c r="J15" s="40"/>
      <c r="K15" s="40"/>
    </row>
    <row r="16" spans="1:15" ht="15.75" thickBot="1" x14ac:dyDescent="0.3">
      <c r="A16" s="3"/>
      <c r="B16" s="40"/>
      <c r="C16" s="40"/>
      <c r="D16" s="40"/>
      <c r="E16" s="40"/>
      <c r="F16" s="40"/>
      <c r="G16" s="40"/>
      <c r="H16" s="40"/>
      <c r="I16" s="40"/>
      <c r="J16" s="40"/>
      <c r="K16" s="40"/>
    </row>
    <row r="17" spans="1:15" ht="16.5" thickBot="1" x14ac:dyDescent="0.3">
      <c r="A17" s="486" t="s">
        <v>48</v>
      </c>
      <c r="B17" s="487"/>
      <c r="C17" s="487"/>
      <c r="D17" s="487"/>
      <c r="E17" s="487"/>
      <c r="F17" s="487"/>
      <c r="G17" s="487"/>
      <c r="H17" s="487"/>
      <c r="I17" s="487"/>
      <c r="J17" s="487"/>
      <c r="K17" s="487"/>
      <c r="L17" s="487"/>
      <c r="M17" s="487"/>
      <c r="N17" s="487"/>
      <c r="O17" s="488"/>
    </row>
    <row r="18" spans="1:15" ht="42" customHeight="1" thickBot="1" x14ac:dyDescent="0.3">
      <c r="A18" s="446" t="s">
        <v>136</v>
      </c>
      <c r="B18" s="495"/>
      <c r="C18" s="495"/>
      <c r="D18" s="495"/>
      <c r="E18" s="495"/>
      <c r="F18" s="495"/>
      <c r="G18" s="495"/>
      <c r="H18" s="495"/>
      <c r="I18" s="495"/>
      <c r="J18" s="495"/>
      <c r="K18" s="495"/>
      <c r="L18" s="495"/>
      <c r="M18" s="495"/>
      <c r="N18" s="495"/>
      <c r="O18" s="496"/>
    </row>
  </sheetData>
  <sheetProtection sheet="1" objects="1" scenarios="1" selectLockedCells="1"/>
  <mergeCells count="4">
    <mergeCell ref="A18:O18"/>
    <mergeCell ref="A17:O17"/>
    <mergeCell ref="B4:O8"/>
    <mergeCell ref="B10:O14"/>
  </mergeCells>
  <dataValidations count="1">
    <dataValidation errorStyle="warning" operator="greaterThan" allowBlank="1" showInputMessage="1" showErrorMessage="1" error="Sex must Equal Duration" sqref="B2:O2"/>
  </dataValidations>
  <printOptions horizontalCentered="1"/>
  <pageMargins left="0.25" right="0.25" top="0.5" bottom="0.5" header="0.3" footer="0.3"/>
  <pageSetup paperSize="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B5" sqref="B5"/>
    </sheetView>
  </sheetViews>
  <sheetFormatPr defaultRowHeight="15" x14ac:dyDescent="0.25"/>
  <cols>
    <col min="1" max="1" width="57.285156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33" customHeight="1" x14ac:dyDescent="0.25">
      <c r="A2" s="100" t="s">
        <v>286</v>
      </c>
      <c r="B2" s="101">
        <f>B$3</f>
        <v>0</v>
      </c>
      <c r="C2" s="101"/>
      <c r="D2" s="101">
        <f>D$3</f>
        <v>0</v>
      </c>
      <c r="E2" s="101">
        <f t="shared" ref="E2:O2" si="0">E$3</f>
        <v>0</v>
      </c>
      <c r="F2" s="101">
        <f t="shared" si="0"/>
        <v>0</v>
      </c>
      <c r="G2" s="101">
        <f t="shared" si="0"/>
        <v>0</v>
      </c>
      <c r="H2" s="101">
        <f t="shared" si="0"/>
        <v>0</v>
      </c>
      <c r="I2" s="101">
        <f t="shared" si="0"/>
        <v>0</v>
      </c>
      <c r="J2" s="101">
        <f t="shared" si="0"/>
        <v>0</v>
      </c>
      <c r="K2" s="101">
        <f t="shared" si="0"/>
        <v>0</v>
      </c>
      <c r="L2" s="101">
        <f t="shared" si="0"/>
        <v>0</v>
      </c>
      <c r="M2" s="101">
        <f t="shared" si="0"/>
        <v>0</v>
      </c>
      <c r="N2" s="101">
        <f t="shared" si="0"/>
        <v>0</v>
      </c>
      <c r="O2" s="186">
        <f t="shared" si="0"/>
        <v>0</v>
      </c>
    </row>
    <row r="3" spans="1:15" x14ac:dyDescent="0.25">
      <c r="A3" s="103" t="s">
        <v>12</v>
      </c>
      <c r="B3" s="104">
        <f>SUM(B4:B6)</f>
        <v>0</v>
      </c>
      <c r="C3" s="104"/>
      <c r="D3" s="104">
        <f>SUM(D4:D6)</f>
        <v>0</v>
      </c>
      <c r="E3" s="104">
        <f t="shared" ref="E3:O3" si="1">SUM(E4:E6)</f>
        <v>0</v>
      </c>
      <c r="F3" s="104">
        <f t="shared" si="1"/>
        <v>0</v>
      </c>
      <c r="G3" s="104">
        <f t="shared" si="1"/>
        <v>0</v>
      </c>
      <c r="H3" s="104">
        <f t="shared" si="1"/>
        <v>0</v>
      </c>
      <c r="I3" s="104">
        <f t="shared" si="1"/>
        <v>0</v>
      </c>
      <c r="J3" s="104">
        <f t="shared" si="1"/>
        <v>0</v>
      </c>
      <c r="K3" s="104">
        <f t="shared" si="1"/>
        <v>0</v>
      </c>
      <c r="L3" s="104">
        <f t="shared" si="1"/>
        <v>0</v>
      </c>
      <c r="M3" s="104">
        <f t="shared" si="1"/>
        <v>0</v>
      </c>
      <c r="N3" s="104">
        <f t="shared" si="1"/>
        <v>0</v>
      </c>
      <c r="O3" s="124">
        <f t="shared" si="1"/>
        <v>0</v>
      </c>
    </row>
    <row r="4" spans="1:15" x14ac:dyDescent="0.25">
      <c r="A4" s="65" t="s">
        <v>20</v>
      </c>
      <c r="B4" s="150"/>
      <c r="C4" s="146"/>
      <c r="D4" s="146"/>
      <c r="E4" s="150"/>
      <c r="F4" s="146"/>
      <c r="G4" s="150"/>
      <c r="H4" s="146"/>
      <c r="I4" s="150"/>
      <c r="J4" s="146"/>
      <c r="K4" s="150"/>
      <c r="L4" s="146"/>
      <c r="M4" s="150"/>
      <c r="N4" s="146"/>
      <c r="O4" s="151"/>
    </row>
    <row r="5" spans="1:15" x14ac:dyDescent="0.25">
      <c r="A5" s="65" t="s">
        <v>25</v>
      </c>
      <c r="B5" s="150"/>
      <c r="C5" s="146"/>
      <c r="D5" s="146"/>
      <c r="E5" s="150"/>
      <c r="F5" s="146"/>
      <c r="G5" s="150"/>
      <c r="H5" s="146"/>
      <c r="I5" s="150"/>
      <c r="J5" s="146"/>
      <c r="K5" s="150"/>
      <c r="L5" s="146"/>
      <c r="M5" s="150"/>
      <c r="N5" s="146"/>
      <c r="O5" s="151"/>
    </row>
    <row r="6" spans="1:15" ht="15.75" thickBot="1" x14ac:dyDescent="0.3">
      <c r="A6" s="88" t="s">
        <v>28</v>
      </c>
      <c r="B6" s="178"/>
      <c r="C6" s="147"/>
      <c r="D6" s="178"/>
      <c r="E6" s="178"/>
      <c r="F6" s="178"/>
      <c r="G6" s="178"/>
      <c r="H6" s="178"/>
      <c r="I6" s="178"/>
      <c r="J6" s="178"/>
      <c r="K6" s="178"/>
      <c r="L6" s="178"/>
      <c r="M6" s="178"/>
      <c r="N6" s="178"/>
      <c r="O6" s="179"/>
    </row>
    <row r="7" spans="1:15" ht="15.75" thickBot="1" x14ac:dyDescent="0.3"/>
    <row r="8" spans="1:15" x14ac:dyDescent="0.25">
      <c r="A8" s="4"/>
      <c r="B8" s="437"/>
      <c r="C8" s="438"/>
      <c r="D8" s="438"/>
      <c r="E8" s="438"/>
      <c r="F8" s="438"/>
      <c r="G8" s="438"/>
      <c r="H8" s="438"/>
      <c r="I8" s="438"/>
      <c r="J8" s="438"/>
      <c r="K8" s="438"/>
      <c r="L8" s="438"/>
      <c r="M8" s="438"/>
      <c r="N8" s="438"/>
      <c r="O8" s="439"/>
    </row>
    <row r="9" spans="1:15" x14ac:dyDescent="0.25">
      <c r="A9" s="1"/>
      <c r="B9" s="440"/>
      <c r="C9" s="441"/>
      <c r="D9" s="441"/>
      <c r="E9" s="441"/>
      <c r="F9" s="441"/>
      <c r="G9" s="441"/>
      <c r="H9" s="441"/>
      <c r="I9" s="441"/>
      <c r="J9" s="441"/>
      <c r="K9" s="441"/>
      <c r="L9" s="441"/>
      <c r="M9" s="441"/>
      <c r="N9" s="441"/>
      <c r="O9" s="442"/>
    </row>
    <row r="10" spans="1:15" x14ac:dyDescent="0.25">
      <c r="A10" s="1"/>
      <c r="B10" s="440"/>
      <c r="C10" s="441"/>
      <c r="D10" s="441"/>
      <c r="E10" s="441"/>
      <c r="F10" s="441"/>
      <c r="G10" s="441"/>
      <c r="H10" s="441"/>
      <c r="I10" s="441"/>
      <c r="J10" s="441"/>
      <c r="K10" s="441"/>
      <c r="L10" s="441"/>
      <c r="M10" s="441"/>
      <c r="N10" s="441"/>
      <c r="O10" s="442"/>
    </row>
    <row r="11" spans="1:15" x14ac:dyDescent="0.25">
      <c r="A11" s="1"/>
      <c r="B11" s="440"/>
      <c r="C11" s="441"/>
      <c r="D11" s="441"/>
      <c r="E11" s="441"/>
      <c r="F11" s="441"/>
      <c r="G11" s="441"/>
      <c r="H11" s="441"/>
      <c r="I11" s="441"/>
      <c r="J11" s="441"/>
      <c r="K11" s="441"/>
      <c r="L11" s="441"/>
      <c r="M11" s="441"/>
      <c r="N11" s="441"/>
      <c r="O11" s="442"/>
    </row>
    <row r="12" spans="1:15" ht="15.75" thickBot="1" x14ac:dyDescent="0.3">
      <c r="A12" s="1"/>
      <c r="B12" s="443"/>
      <c r="C12" s="444"/>
      <c r="D12" s="444"/>
      <c r="E12" s="444"/>
      <c r="F12" s="444"/>
      <c r="G12" s="444"/>
      <c r="H12" s="444"/>
      <c r="I12" s="444"/>
      <c r="J12" s="444"/>
      <c r="K12" s="444"/>
      <c r="L12" s="444"/>
      <c r="M12" s="444"/>
      <c r="N12" s="444"/>
      <c r="O12" s="445"/>
    </row>
    <row r="13" spans="1:15" ht="15.75" thickBot="1" x14ac:dyDescent="0.3">
      <c r="A13" s="1"/>
      <c r="B13" s="1"/>
      <c r="C13" s="1"/>
      <c r="D13" s="1"/>
      <c r="E13" s="1"/>
      <c r="F13" s="1"/>
      <c r="G13" s="1"/>
      <c r="H13" s="1"/>
      <c r="I13" s="1"/>
      <c r="J13" s="1"/>
      <c r="K13" s="1"/>
    </row>
    <row r="14" spans="1:15" x14ac:dyDescent="0.25">
      <c r="A14" s="4"/>
      <c r="B14" s="437"/>
      <c r="C14" s="438"/>
      <c r="D14" s="438"/>
      <c r="E14" s="438"/>
      <c r="F14" s="438"/>
      <c r="G14" s="438"/>
      <c r="H14" s="438"/>
      <c r="I14" s="438"/>
      <c r="J14" s="438"/>
      <c r="K14" s="438"/>
      <c r="L14" s="438"/>
      <c r="M14" s="438"/>
      <c r="N14" s="438"/>
      <c r="O14" s="439"/>
    </row>
    <row r="15" spans="1:15" x14ac:dyDescent="0.25">
      <c r="A15" s="1"/>
      <c r="B15" s="440"/>
      <c r="C15" s="441"/>
      <c r="D15" s="441"/>
      <c r="E15" s="441"/>
      <c r="F15" s="441"/>
      <c r="G15" s="441"/>
      <c r="H15" s="441"/>
      <c r="I15" s="441"/>
      <c r="J15" s="441"/>
      <c r="K15" s="441"/>
      <c r="L15" s="441"/>
      <c r="M15" s="441"/>
      <c r="N15" s="441"/>
      <c r="O15" s="442"/>
    </row>
    <row r="16" spans="1:15" x14ac:dyDescent="0.25">
      <c r="A16" s="1"/>
      <c r="B16" s="440"/>
      <c r="C16" s="441"/>
      <c r="D16" s="441"/>
      <c r="E16" s="441"/>
      <c r="F16" s="441"/>
      <c r="G16" s="441"/>
      <c r="H16" s="441"/>
      <c r="I16" s="441"/>
      <c r="J16" s="441"/>
      <c r="K16" s="441"/>
      <c r="L16" s="441"/>
      <c r="M16" s="441"/>
      <c r="N16" s="441"/>
      <c r="O16" s="442"/>
    </row>
    <row r="17" spans="1:15" x14ac:dyDescent="0.25">
      <c r="A17" s="1"/>
      <c r="B17" s="440"/>
      <c r="C17" s="441"/>
      <c r="D17" s="441"/>
      <c r="E17" s="441"/>
      <c r="F17" s="441"/>
      <c r="G17" s="441"/>
      <c r="H17" s="441"/>
      <c r="I17" s="441"/>
      <c r="J17" s="441"/>
      <c r="K17" s="441"/>
      <c r="L17" s="441"/>
      <c r="M17" s="441"/>
      <c r="N17" s="441"/>
      <c r="O17" s="442"/>
    </row>
    <row r="18" spans="1:15" ht="22.5" customHeight="1" thickBot="1" x14ac:dyDescent="0.3">
      <c r="A18" s="1"/>
      <c r="B18" s="443"/>
      <c r="C18" s="444"/>
      <c r="D18" s="444"/>
      <c r="E18" s="444"/>
      <c r="F18" s="444"/>
      <c r="G18" s="444"/>
      <c r="H18" s="444"/>
      <c r="I18" s="444"/>
      <c r="J18" s="444"/>
      <c r="K18" s="444"/>
      <c r="L18" s="444"/>
      <c r="M18" s="444"/>
      <c r="N18" s="444"/>
      <c r="O18" s="445"/>
    </row>
    <row r="19" spans="1:15" ht="18" customHeight="1" thickBot="1" x14ac:dyDescent="0.3">
      <c r="A19" s="1"/>
      <c r="B19" s="41"/>
      <c r="C19" s="41"/>
      <c r="D19" s="41"/>
      <c r="E19" s="41"/>
      <c r="F19" s="41"/>
      <c r="G19" s="41"/>
      <c r="H19" s="41"/>
      <c r="I19" s="41"/>
      <c r="J19" s="41"/>
      <c r="K19" s="41"/>
      <c r="L19" s="41"/>
      <c r="M19" s="41"/>
      <c r="N19" s="41"/>
      <c r="O19" s="42"/>
    </row>
    <row r="20" spans="1:15" ht="17.25" customHeight="1" thickBot="1" x14ac:dyDescent="0.3">
      <c r="A20" s="552" t="s">
        <v>48</v>
      </c>
      <c r="B20" s="553"/>
      <c r="C20" s="553"/>
      <c r="D20" s="553"/>
      <c r="E20" s="553"/>
      <c r="F20" s="553"/>
      <c r="G20" s="553"/>
      <c r="H20" s="553"/>
      <c r="I20" s="553"/>
      <c r="J20" s="553"/>
      <c r="K20" s="553"/>
      <c r="L20" s="553"/>
      <c r="M20" s="553"/>
      <c r="N20" s="553"/>
      <c r="O20" s="554"/>
    </row>
    <row r="21" spans="1:15" ht="105.75" customHeight="1" thickBot="1" x14ac:dyDescent="0.3">
      <c r="A21" s="446" t="s">
        <v>182</v>
      </c>
      <c r="B21" s="495"/>
      <c r="C21" s="495"/>
      <c r="D21" s="495"/>
      <c r="E21" s="495"/>
      <c r="F21" s="495"/>
      <c r="G21" s="495"/>
      <c r="H21" s="495"/>
      <c r="I21" s="495"/>
      <c r="J21" s="495"/>
      <c r="K21" s="495"/>
      <c r="L21" s="495"/>
      <c r="M21" s="495"/>
      <c r="N21" s="495"/>
      <c r="O21" s="496"/>
    </row>
    <row r="22" spans="1:15" ht="22.5" customHeight="1" x14ac:dyDescent="0.25"/>
  </sheetData>
  <sheetProtection sheet="1" objects="1" scenarios="1" selectLockedCells="1"/>
  <mergeCells count="4">
    <mergeCell ref="B8:O12"/>
    <mergeCell ref="B14:O18"/>
    <mergeCell ref="A21:O21"/>
    <mergeCell ref="A20:O20"/>
  </mergeCells>
  <printOptions horizontalCentered="1"/>
  <pageMargins left="0.25" right="0.25" top="0.5" bottom="0.5" header="0.3" footer="0.3"/>
  <pageSetup paperSize="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A10" sqref="A10"/>
    </sheetView>
  </sheetViews>
  <sheetFormatPr defaultRowHeight="15" x14ac:dyDescent="0.25"/>
  <cols>
    <col min="1" max="1" width="56.1406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42" customHeight="1" x14ac:dyDescent="0.25">
      <c r="A2" s="100" t="s">
        <v>287</v>
      </c>
      <c r="B2" s="101">
        <f>B$3</f>
        <v>0</v>
      </c>
      <c r="C2" s="101"/>
      <c r="D2" s="101">
        <f>D$3</f>
        <v>0</v>
      </c>
      <c r="E2" s="101">
        <f t="shared" ref="E2:O2" si="0">E$3</f>
        <v>0</v>
      </c>
      <c r="F2" s="101">
        <f t="shared" si="0"/>
        <v>0</v>
      </c>
      <c r="G2" s="101">
        <f t="shared" si="0"/>
        <v>0</v>
      </c>
      <c r="H2" s="101">
        <f t="shared" si="0"/>
        <v>0</v>
      </c>
      <c r="I2" s="101">
        <f t="shared" si="0"/>
        <v>0</v>
      </c>
      <c r="J2" s="101">
        <f t="shared" si="0"/>
        <v>0</v>
      </c>
      <c r="K2" s="101">
        <f t="shared" si="0"/>
        <v>0</v>
      </c>
      <c r="L2" s="101">
        <f t="shared" si="0"/>
        <v>0</v>
      </c>
      <c r="M2" s="101">
        <f t="shared" si="0"/>
        <v>0</v>
      </c>
      <c r="N2" s="101">
        <f t="shared" si="0"/>
        <v>0</v>
      </c>
      <c r="O2" s="101">
        <f t="shared" si="0"/>
        <v>0</v>
      </c>
    </row>
    <row r="3" spans="1:15" x14ac:dyDescent="0.25">
      <c r="A3" s="103" t="s">
        <v>12</v>
      </c>
      <c r="B3" s="104">
        <f>SUM(B4:B6)</f>
        <v>0</v>
      </c>
      <c r="C3" s="104"/>
      <c r="D3" s="104">
        <f>SUM(D4:D6)</f>
        <v>0</v>
      </c>
      <c r="E3" s="104">
        <f t="shared" ref="E3:O3" si="1">SUM(E4:E6)</f>
        <v>0</v>
      </c>
      <c r="F3" s="104">
        <f t="shared" si="1"/>
        <v>0</v>
      </c>
      <c r="G3" s="104">
        <f t="shared" si="1"/>
        <v>0</v>
      </c>
      <c r="H3" s="104">
        <f t="shared" si="1"/>
        <v>0</v>
      </c>
      <c r="I3" s="104">
        <f t="shared" si="1"/>
        <v>0</v>
      </c>
      <c r="J3" s="104">
        <f t="shared" si="1"/>
        <v>0</v>
      </c>
      <c r="K3" s="104">
        <f t="shared" si="1"/>
        <v>0</v>
      </c>
      <c r="L3" s="104">
        <f t="shared" si="1"/>
        <v>0</v>
      </c>
      <c r="M3" s="104">
        <f t="shared" si="1"/>
        <v>0</v>
      </c>
      <c r="N3" s="104">
        <f t="shared" si="1"/>
        <v>0</v>
      </c>
      <c r="O3" s="104">
        <f t="shared" si="1"/>
        <v>0</v>
      </c>
    </row>
    <row r="4" spans="1:15" x14ac:dyDescent="0.25">
      <c r="A4" s="26" t="s">
        <v>20</v>
      </c>
      <c r="B4" s="146"/>
      <c r="C4" s="146"/>
      <c r="D4" s="146"/>
      <c r="E4" s="146"/>
      <c r="F4" s="146"/>
      <c r="G4" s="146"/>
      <c r="H4" s="146"/>
      <c r="I4" s="146"/>
      <c r="J4" s="146"/>
      <c r="K4" s="146"/>
      <c r="L4" s="146"/>
      <c r="M4" s="146"/>
      <c r="N4" s="146"/>
      <c r="O4" s="152"/>
    </row>
    <row r="5" spans="1:15" x14ac:dyDescent="0.25">
      <c r="A5" s="26" t="s">
        <v>25</v>
      </c>
      <c r="B5" s="146"/>
      <c r="C5" s="146"/>
      <c r="D5" s="146"/>
      <c r="E5" s="146"/>
      <c r="F5" s="146"/>
      <c r="G5" s="146"/>
      <c r="H5" s="146"/>
      <c r="I5" s="146"/>
      <c r="J5" s="146"/>
      <c r="K5" s="146"/>
      <c r="L5" s="146"/>
      <c r="M5" s="146"/>
      <c r="N5" s="146"/>
      <c r="O5" s="152"/>
    </row>
    <row r="6" spans="1:15" ht="15.75" thickBot="1" x14ac:dyDescent="0.3">
      <c r="A6" s="27" t="s">
        <v>28</v>
      </c>
      <c r="B6" s="147"/>
      <c r="C6" s="147"/>
      <c r="D6" s="147"/>
      <c r="E6" s="147"/>
      <c r="F6" s="147"/>
      <c r="G6" s="147"/>
      <c r="H6" s="147"/>
      <c r="I6" s="147"/>
      <c r="J6" s="147"/>
      <c r="K6" s="147"/>
      <c r="L6" s="147"/>
      <c r="M6" s="147"/>
      <c r="N6" s="147"/>
      <c r="O6" s="155"/>
    </row>
    <row r="7" spans="1:15" ht="15.75" thickBot="1" x14ac:dyDescent="0.3">
      <c r="A7" s="36" t="s">
        <v>19</v>
      </c>
    </row>
    <row r="8" spans="1:15" x14ac:dyDescent="0.25">
      <c r="A8" s="13" t="s">
        <v>15</v>
      </c>
      <c r="B8" s="499"/>
      <c r="C8" s="500"/>
      <c r="D8" s="500"/>
      <c r="E8" s="500"/>
      <c r="F8" s="500"/>
      <c r="G8" s="500"/>
      <c r="H8" s="500"/>
      <c r="I8" s="500"/>
      <c r="J8" s="500"/>
      <c r="K8" s="500"/>
      <c r="L8" s="500"/>
      <c r="M8" s="500"/>
      <c r="N8" s="500"/>
      <c r="O8" s="501"/>
    </row>
    <row r="9" spans="1:15" x14ac:dyDescent="0.25">
      <c r="A9" s="3"/>
      <c r="B9" s="502"/>
      <c r="C9" s="503"/>
      <c r="D9" s="503"/>
      <c r="E9" s="503"/>
      <c r="F9" s="503"/>
      <c r="G9" s="503"/>
      <c r="H9" s="503"/>
      <c r="I9" s="503"/>
      <c r="J9" s="503"/>
      <c r="K9" s="503"/>
      <c r="L9" s="503"/>
      <c r="M9" s="503"/>
      <c r="N9" s="503"/>
      <c r="O9" s="504"/>
    </row>
    <row r="10" spans="1:15" x14ac:dyDescent="0.25">
      <c r="A10" s="3"/>
      <c r="B10" s="502"/>
      <c r="C10" s="503"/>
      <c r="D10" s="503"/>
      <c r="E10" s="503"/>
      <c r="F10" s="503"/>
      <c r="G10" s="503"/>
      <c r="H10" s="503"/>
      <c r="I10" s="503"/>
      <c r="J10" s="503"/>
      <c r="K10" s="503"/>
      <c r="L10" s="503"/>
      <c r="M10" s="503"/>
      <c r="N10" s="503"/>
      <c r="O10" s="504"/>
    </row>
    <row r="11" spans="1:15" x14ac:dyDescent="0.25">
      <c r="A11" s="3"/>
      <c r="B11" s="502"/>
      <c r="C11" s="503"/>
      <c r="D11" s="503"/>
      <c r="E11" s="503"/>
      <c r="F11" s="503"/>
      <c r="G11" s="503"/>
      <c r="H11" s="503"/>
      <c r="I11" s="503"/>
      <c r="J11" s="503"/>
      <c r="K11" s="503"/>
      <c r="L11" s="503"/>
      <c r="M11" s="503"/>
      <c r="N11" s="503"/>
      <c r="O11" s="504"/>
    </row>
    <row r="12" spans="1:15" ht="15.75" thickBot="1" x14ac:dyDescent="0.3">
      <c r="A12" s="3"/>
      <c r="B12" s="505"/>
      <c r="C12" s="506"/>
      <c r="D12" s="506"/>
      <c r="E12" s="506"/>
      <c r="F12" s="506"/>
      <c r="G12" s="506"/>
      <c r="H12" s="506"/>
      <c r="I12" s="506"/>
      <c r="J12" s="506"/>
      <c r="K12" s="506"/>
      <c r="L12" s="506"/>
      <c r="M12" s="506"/>
      <c r="N12" s="506"/>
      <c r="O12" s="507"/>
    </row>
    <row r="13" spans="1:15" ht="15.75" thickBot="1" x14ac:dyDescent="0.3">
      <c r="A13" s="3"/>
      <c r="B13" s="3"/>
      <c r="C13" s="3"/>
      <c r="D13" s="3"/>
      <c r="E13" s="3"/>
      <c r="F13" s="3"/>
      <c r="G13" s="3"/>
      <c r="H13" s="3"/>
      <c r="I13" s="3"/>
      <c r="J13" s="3"/>
      <c r="K13" s="3"/>
    </row>
    <row r="14" spans="1:15" x14ac:dyDescent="0.25">
      <c r="A14" s="13" t="s">
        <v>18</v>
      </c>
      <c r="B14" s="499"/>
      <c r="C14" s="500"/>
      <c r="D14" s="500"/>
      <c r="E14" s="500"/>
      <c r="F14" s="500"/>
      <c r="G14" s="500"/>
      <c r="H14" s="500"/>
      <c r="I14" s="500"/>
      <c r="J14" s="500"/>
      <c r="K14" s="500"/>
      <c r="L14" s="500"/>
      <c r="M14" s="500"/>
      <c r="N14" s="500"/>
      <c r="O14" s="501"/>
    </row>
    <row r="15" spans="1:15" x14ac:dyDescent="0.25">
      <c r="A15" s="3"/>
      <c r="B15" s="502"/>
      <c r="C15" s="503"/>
      <c r="D15" s="503"/>
      <c r="E15" s="503"/>
      <c r="F15" s="503"/>
      <c r="G15" s="503"/>
      <c r="H15" s="503"/>
      <c r="I15" s="503"/>
      <c r="J15" s="503"/>
      <c r="K15" s="503"/>
      <c r="L15" s="503"/>
      <c r="M15" s="503"/>
      <c r="N15" s="503"/>
      <c r="O15" s="504"/>
    </row>
    <row r="16" spans="1:15" x14ac:dyDescent="0.25">
      <c r="A16" s="3"/>
      <c r="B16" s="502"/>
      <c r="C16" s="503"/>
      <c r="D16" s="503"/>
      <c r="E16" s="503"/>
      <c r="F16" s="503"/>
      <c r="G16" s="503"/>
      <c r="H16" s="503"/>
      <c r="I16" s="503"/>
      <c r="J16" s="503"/>
      <c r="K16" s="503"/>
      <c r="L16" s="503"/>
      <c r="M16" s="503"/>
      <c r="N16" s="503"/>
      <c r="O16" s="504"/>
    </row>
    <row r="17" spans="1:15" x14ac:dyDescent="0.25">
      <c r="A17" s="3"/>
      <c r="B17" s="502"/>
      <c r="C17" s="503"/>
      <c r="D17" s="503"/>
      <c r="E17" s="503"/>
      <c r="F17" s="503"/>
      <c r="G17" s="503"/>
      <c r="H17" s="503"/>
      <c r="I17" s="503"/>
      <c r="J17" s="503"/>
      <c r="K17" s="503"/>
      <c r="L17" s="503"/>
      <c r="M17" s="503"/>
      <c r="N17" s="503"/>
      <c r="O17" s="504"/>
    </row>
    <row r="18" spans="1:15" ht="15.75" thickBot="1" x14ac:dyDescent="0.3">
      <c r="A18" s="3"/>
      <c r="B18" s="505"/>
      <c r="C18" s="506"/>
      <c r="D18" s="506"/>
      <c r="E18" s="506"/>
      <c r="F18" s="506"/>
      <c r="G18" s="506"/>
      <c r="H18" s="506"/>
      <c r="I18" s="506"/>
      <c r="J18" s="506"/>
      <c r="K18" s="506"/>
      <c r="L18" s="506"/>
      <c r="M18" s="506"/>
      <c r="N18" s="506"/>
      <c r="O18" s="507"/>
    </row>
    <row r="19" spans="1:15" ht="15.75" thickBot="1" x14ac:dyDescent="0.3">
      <c r="A19" s="3"/>
      <c r="B19" s="40"/>
      <c r="C19" s="40"/>
      <c r="D19" s="40"/>
      <c r="E19" s="40"/>
      <c r="F19" s="40"/>
      <c r="G19" s="40"/>
      <c r="H19" s="40"/>
      <c r="I19" s="40"/>
      <c r="J19" s="40"/>
      <c r="K19" s="40"/>
      <c r="L19" s="40"/>
      <c r="M19" s="40"/>
      <c r="N19" s="40"/>
      <c r="O19" s="40"/>
    </row>
    <row r="20" spans="1:15" ht="16.5" thickBot="1" x14ac:dyDescent="0.3">
      <c r="A20" s="486" t="s">
        <v>48</v>
      </c>
      <c r="B20" s="487"/>
      <c r="C20" s="487"/>
      <c r="D20" s="487"/>
      <c r="E20" s="487"/>
      <c r="F20" s="487"/>
      <c r="G20" s="487"/>
      <c r="H20" s="487"/>
      <c r="I20" s="487"/>
      <c r="J20" s="487"/>
      <c r="K20" s="487"/>
      <c r="L20" s="487"/>
      <c r="M20" s="487"/>
      <c r="N20" s="487"/>
      <c r="O20" s="488"/>
    </row>
    <row r="21" spans="1:15" ht="110.25" customHeight="1" thickBot="1" x14ac:dyDescent="0.3">
      <c r="A21" s="383" t="s">
        <v>183</v>
      </c>
      <c r="B21" s="497"/>
      <c r="C21" s="497"/>
      <c r="D21" s="497"/>
      <c r="E21" s="497"/>
      <c r="F21" s="497"/>
      <c r="G21" s="497"/>
      <c r="H21" s="497"/>
      <c r="I21" s="497"/>
      <c r="J21" s="497"/>
      <c r="K21" s="497"/>
      <c r="L21" s="497"/>
      <c r="M21" s="497"/>
      <c r="N21" s="497"/>
      <c r="O21" s="498"/>
    </row>
  </sheetData>
  <sheetProtection sheet="1" objects="1" scenarios="1" selectLockedCells="1"/>
  <mergeCells count="4">
    <mergeCell ref="B8:O12"/>
    <mergeCell ref="B14:O18"/>
    <mergeCell ref="A21:O21"/>
    <mergeCell ref="A20:O20"/>
  </mergeCells>
  <printOptions horizontalCentered="1"/>
  <pageMargins left="0.25" right="0.25" top="0.5" bottom="0.5" header="0.3" footer="0.3"/>
  <pageSetup paperSize="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O4" sqref="O4"/>
    </sheetView>
  </sheetViews>
  <sheetFormatPr defaultRowHeight="15" x14ac:dyDescent="0.25"/>
  <cols>
    <col min="1" max="1" width="56"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48" customHeight="1" x14ac:dyDescent="0.25">
      <c r="A2" s="133" t="s">
        <v>288</v>
      </c>
      <c r="B2" s="47">
        <f>B$3</f>
        <v>0</v>
      </c>
      <c r="C2" s="47"/>
      <c r="D2" s="47">
        <f>D$3</f>
        <v>0</v>
      </c>
      <c r="E2" s="47">
        <f t="shared" ref="E2:O2" si="0">E$3</f>
        <v>0</v>
      </c>
      <c r="F2" s="47">
        <f t="shared" si="0"/>
        <v>0</v>
      </c>
      <c r="G2" s="47">
        <f t="shared" si="0"/>
        <v>0</v>
      </c>
      <c r="H2" s="47">
        <f t="shared" si="0"/>
        <v>0</v>
      </c>
      <c r="I2" s="47">
        <f t="shared" si="0"/>
        <v>0</v>
      </c>
      <c r="J2" s="47">
        <f t="shared" si="0"/>
        <v>0</v>
      </c>
      <c r="K2" s="47">
        <f t="shared" si="0"/>
        <v>0</v>
      </c>
      <c r="L2" s="47">
        <f t="shared" si="0"/>
        <v>0</v>
      </c>
      <c r="M2" s="47">
        <f t="shared" si="0"/>
        <v>0</v>
      </c>
      <c r="N2" s="47">
        <f t="shared" si="0"/>
        <v>0</v>
      </c>
      <c r="O2" s="143">
        <f t="shared" si="0"/>
        <v>0</v>
      </c>
    </row>
    <row r="3" spans="1:15" x14ac:dyDescent="0.25">
      <c r="A3" s="277" t="s">
        <v>12</v>
      </c>
      <c r="B3" s="141">
        <f>SUM(B4:B6)</f>
        <v>0</v>
      </c>
      <c r="C3" s="140"/>
      <c r="D3" s="141">
        <f>SUM(D4:D6)</f>
        <v>0</v>
      </c>
      <c r="E3" s="141">
        <f t="shared" ref="E3:O3" si="1">SUM(E4:E6)</f>
        <v>0</v>
      </c>
      <c r="F3" s="141">
        <f t="shared" si="1"/>
        <v>0</v>
      </c>
      <c r="G3" s="141">
        <f t="shared" si="1"/>
        <v>0</v>
      </c>
      <c r="H3" s="141">
        <f t="shared" si="1"/>
        <v>0</v>
      </c>
      <c r="I3" s="141">
        <f t="shared" si="1"/>
        <v>0</v>
      </c>
      <c r="J3" s="141">
        <f t="shared" si="1"/>
        <v>0</v>
      </c>
      <c r="K3" s="141">
        <f t="shared" si="1"/>
        <v>0</v>
      </c>
      <c r="L3" s="141">
        <f t="shared" si="1"/>
        <v>0</v>
      </c>
      <c r="M3" s="141">
        <f t="shared" si="1"/>
        <v>0</v>
      </c>
      <c r="N3" s="141">
        <f t="shared" si="1"/>
        <v>0</v>
      </c>
      <c r="O3" s="144">
        <f t="shared" si="1"/>
        <v>0</v>
      </c>
    </row>
    <row r="4" spans="1:15" x14ac:dyDescent="0.25">
      <c r="A4" s="145" t="s">
        <v>20</v>
      </c>
      <c r="B4" s="146"/>
      <c r="C4" s="146"/>
      <c r="D4" s="120"/>
      <c r="E4" s="120"/>
      <c r="F4" s="120"/>
      <c r="G4" s="120"/>
      <c r="H4" s="120"/>
      <c r="I4" s="120"/>
      <c r="J4" s="120"/>
      <c r="K4" s="146"/>
      <c r="L4" s="120"/>
      <c r="M4" s="120"/>
      <c r="N4" s="120"/>
      <c r="O4" s="149"/>
    </row>
    <row r="5" spans="1:15" x14ac:dyDescent="0.25">
      <c r="A5" s="145" t="s">
        <v>25</v>
      </c>
      <c r="B5" s="146"/>
      <c r="C5" s="146"/>
      <c r="D5" s="120"/>
      <c r="E5" s="120"/>
      <c r="F5" s="120"/>
      <c r="G5" s="120"/>
      <c r="H5" s="120"/>
      <c r="I5" s="120"/>
      <c r="J5" s="120"/>
      <c r="K5" s="146"/>
      <c r="L5" s="120"/>
      <c r="M5" s="120"/>
      <c r="N5" s="120"/>
      <c r="O5" s="149"/>
    </row>
    <row r="6" spans="1:15" ht="24.75" customHeight="1" thickBot="1" x14ac:dyDescent="0.3">
      <c r="A6" s="278" t="s">
        <v>28</v>
      </c>
      <c r="B6" s="147"/>
      <c r="C6" s="147"/>
      <c r="D6" s="147"/>
      <c r="E6" s="147"/>
      <c r="F6" s="147"/>
      <c r="G6" s="147"/>
      <c r="H6" s="147"/>
      <c r="I6" s="147"/>
      <c r="J6" s="147"/>
      <c r="K6" s="147"/>
      <c r="L6" s="147"/>
      <c r="M6" s="148"/>
      <c r="N6" s="148"/>
      <c r="O6" s="185"/>
    </row>
    <row r="7" spans="1:15" ht="15.75" thickBot="1" x14ac:dyDescent="0.3"/>
    <row r="8" spans="1:15" x14ac:dyDescent="0.25">
      <c r="A8" s="13" t="s">
        <v>15</v>
      </c>
      <c r="B8" s="499"/>
      <c r="C8" s="500"/>
      <c r="D8" s="500"/>
      <c r="E8" s="500"/>
      <c r="F8" s="500"/>
      <c r="G8" s="500"/>
      <c r="H8" s="500"/>
      <c r="I8" s="500"/>
      <c r="J8" s="500"/>
      <c r="K8" s="500"/>
      <c r="L8" s="500"/>
      <c r="M8" s="500"/>
      <c r="N8" s="500"/>
      <c r="O8" s="501"/>
    </row>
    <row r="9" spans="1:15" x14ac:dyDescent="0.25">
      <c r="A9" s="3"/>
      <c r="B9" s="502"/>
      <c r="C9" s="503"/>
      <c r="D9" s="503"/>
      <c r="E9" s="503"/>
      <c r="F9" s="503"/>
      <c r="G9" s="503"/>
      <c r="H9" s="503"/>
      <c r="I9" s="503"/>
      <c r="J9" s="503"/>
      <c r="K9" s="503"/>
      <c r="L9" s="503"/>
      <c r="M9" s="503"/>
      <c r="N9" s="503"/>
      <c r="O9" s="504"/>
    </row>
    <row r="10" spans="1:15" x14ac:dyDescent="0.25">
      <c r="A10" s="3"/>
      <c r="B10" s="502"/>
      <c r="C10" s="503"/>
      <c r="D10" s="503"/>
      <c r="E10" s="503"/>
      <c r="F10" s="503"/>
      <c r="G10" s="503"/>
      <c r="H10" s="503"/>
      <c r="I10" s="503"/>
      <c r="J10" s="503"/>
      <c r="K10" s="503"/>
      <c r="L10" s="503"/>
      <c r="M10" s="503"/>
      <c r="N10" s="503"/>
      <c r="O10" s="504"/>
    </row>
    <row r="11" spans="1:15" x14ac:dyDescent="0.25">
      <c r="A11" s="3"/>
      <c r="B11" s="502"/>
      <c r="C11" s="503"/>
      <c r="D11" s="503"/>
      <c r="E11" s="503"/>
      <c r="F11" s="503"/>
      <c r="G11" s="503"/>
      <c r="H11" s="503"/>
      <c r="I11" s="503"/>
      <c r="J11" s="503"/>
      <c r="K11" s="503"/>
      <c r="L11" s="503"/>
      <c r="M11" s="503"/>
      <c r="N11" s="503"/>
      <c r="O11" s="504"/>
    </row>
    <row r="12" spans="1:15" ht="15.75" thickBot="1" x14ac:dyDescent="0.3">
      <c r="A12" s="3"/>
      <c r="B12" s="505"/>
      <c r="C12" s="506"/>
      <c r="D12" s="506"/>
      <c r="E12" s="506"/>
      <c r="F12" s="506"/>
      <c r="G12" s="506"/>
      <c r="H12" s="506"/>
      <c r="I12" s="506"/>
      <c r="J12" s="506"/>
      <c r="K12" s="506"/>
      <c r="L12" s="506"/>
      <c r="M12" s="506"/>
      <c r="N12" s="506"/>
      <c r="O12" s="507"/>
    </row>
    <row r="13" spans="1:15" ht="15.75" thickBot="1" x14ac:dyDescent="0.3">
      <c r="A13" s="3"/>
      <c r="B13" s="3"/>
      <c r="C13" s="3"/>
      <c r="D13" s="3"/>
      <c r="E13" s="3"/>
      <c r="F13" s="3"/>
      <c r="G13" s="3"/>
      <c r="H13" s="3"/>
      <c r="I13" s="3"/>
      <c r="J13" s="3"/>
      <c r="K13" s="3"/>
    </row>
    <row r="14" spans="1:15" x14ac:dyDescent="0.25">
      <c r="A14" s="13" t="s">
        <v>18</v>
      </c>
      <c r="B14" s="499"/>
      <c r="C14" s="500"/>
      <c r="D14" s="500"/>
      <c r="E14" s="500"/>
      <c r="F14" s="500"/>
      <c r="G14" s="500"/>
      <c r="H14" s="500"/>
      <c r="I14" s="500"/>
      <c r="J14" s="500"/>
      <c r="K14" s="500"/>
      <c r="L14" s="500"/>
      <c r="M14" s="500"/>
      <c r="N14" s="500"/>
      <c r="O14" s="501"/>
    </row>
    <row r="15" spans="1:15" x14ac:dyDescent="0.25">
      <c r="A15" s="3"/>
      <c r="B15" s="502"/>
      <c r="C15" s="503"/>
      <c r="D15" s="503"/>
      <c r="E15" s="503"/>
      <c r="F15" s="503"/>
      <c r="G15" s="503"/>
      <c r="H15" s="503"/>
      <c r="I15" s="503"/>
      <c r="J15" s="503"/>
      <c r="K15" s="503"/>
      <c r="L15" s="503"/>
      <c r="M15" s="503"/>
      <c r="N15" s="503"/>
      <c r="O15" s="504"/>
    </row>
    <row r="16" spans="1:15" x14ac:dyDescent="0.25">
      <c r="A16" s="3"/>
      <c r="B16" s="502"/>
      <c r="C16" s="503"/>
      <c r="D16" s="503"/>
      <c r="E16" s="503"/>
      <c r="F16" s="503"/>
      <c r="G16" s="503"/>
      <c r="H16" s="503"/>
      <c r="I16" s="503"/>
      <c r="J16" s="503"/>
      <c r="K16" s="503"/>
      <c r="L16" s="503"/>
      <c r="M16" s="503"/>
      <c r="N16" s="503"/>
      <c r="O16" s="504"/>
    </row>
    <row r="17" spans="1:15" x14ac:dyDescent="0.25">
      <c r="A17" s="3"/>
      <c r="B17" s="502"/>
      <c r="C17" s="503"/>
      <c r="D17" s="503"/>
      <c r="E17" s="503"/>
      <c r="F17" s="503"/>
      <c r="G17" s="503"/>
      <c r="H17" s="503"/>
      <c r="I17" s="503"/>
      <c r="J17" s="503"/>
      <c r="K17" s="503"/>
      <c r="L17" s="503"/>
      <c r="M17" s="503"/>
      <c r="N17" s="503"/>
      <c r="O17" s="504"/>
    </row>
    <row r="18" spans="1:15" ht="15.75" thickBot="1" x14ac:dyDescent="0.3">
      <c r="A18" s="3"/>
      <c r="B18" s="505"/>
      <c r="C18" s="506"/>
      <c r="D18" s="506"/>
      <c r="E18" s="506"/>
      <c r="F18" s="506"/>
      <c r="G18" s="506"/>
      <c r="H18" s="506"/>
      <c r="I18" s="506"/>
      <c r="J18" s="506"/>
      <c r="K18" s="506"/>
      <c r="L18" s="506"/>
      <c r="M18" s="506"/>
      <c r="N18" s="506"/>
      <c r="O18" s="507"/>
    </row>
    <row r="19" spans="1:15" x14ac:dyDescent="0.25">
      <c r="A19" s="3"/>
      <c r="B19" s="40"/>
      <c r="C19" s="40"/>
      <c r="D19" s="40"/>
      <c r="E19" s="40"/>
      <c r="F19" s="40"/>
      <c r="G19" s="40"/>
      <c r="H19" s="40"/>
      <c r="I19" s="40"/>
      <c r="J19" s="40"/>
      <c r="K19" s="40"/>
      <c r="L19" s="40"/>
      <c r="M19" s="40"/>
      <c r="N19" s="40"/>
      <c r="O19" s="40"/>
    </row>
    <row r="20" spans="1:15" ht="15.75" thickBot="1" x14ac:dyDescent="0.3">
      <c r="A20" s="3"/>
      <c r="B20" s="40"/>
      <c r="C20" s="40"/>
      <c r="D20" s="40"/>
      <c r="E20" s="40"/>
      <c r="F20" s="40"/>
      <c r="G20" s="40"/>
      <c r="H20" s="40"/>
      <c r="I20" s="40"/>
      <c r="J20" s="40"/>
      <c r="K20" s="40"/>
      <c r="L20" s="40"/>
      <c r="M20" s="40"/>
      <c r="N20" s="40"/>
      <c r="O20" s="40"/>
    </row>
    <row r="21" spans="1:15" ht="16.5" thickBot="1" x14ac:dyDescent="0.3">
      <c r="A21" s="486" t="s">
        <v>48</v>
      </c>
      <c r="B21" s="487"/>
      <c r="C21" s="487"/>
      <c r="D21" s="487"/>
      <c r="E21" s="487"/>
      <c r="F21" s="487"/>
      <c r="G21" s="487"/>
      <c r="H21" s="487"/>
      <c r="I21" s="487"/>
      <c r="J21" s="487"/>
      <c r="K21" s="487"/>
      <c r="L21" s="487"/>
      <c r="M21" s="487"/>
      <c r="N21" s="487"/>
      <c r="O21" s="488"/>
    </row>
    <row r="22" spans="1:15" ht="114" customHeight="1" thickBot="1" x14ac:dyDescent="0.3">
      <c r="A22" s="446" t="s">
        <v>184</v>
      </c>
      <c r="B22" s="495"/>
      <c r="C22" s="495"/>
      <c r="D22" s="495"/>
      <c r="E22" s="495"/>
      <c r="F22" s="495"/>
      <c r="G22" s="495"/>
      <c r="H22" s="495"/>
      <c r="I22" s="495"/>
      <c r="J22" s="495"/>
      <c r="K22" s="495"/>
      <c r="L22" s="495"/>
      <c r="M22" s="495"/>
      <c r="N22" s="495"/>
      <c r="O22" s="496"/>
    </row>
  </sheetData>
  <sheetProtection sheet="1" objects="1" scenarios="1" selectLockedCells="1"/>
  <mergeCells count="4">
    <mergeCell ref="B8:O12"/>
    <mergeCell ref="B14:O18"/>
    <mergeCell ref="A22:O22"/>
    <mergeCell ref="A21:O21"/>
  </mergeCells>
  <printOptions horizontalCentered="1"/>
  <pageMargins left="0.25" right="0.25" top="0.5" bottom="0.5" header="0.3" footer="0.3"/>
  <pageSetup paperSize="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N2" sqref="N2"/>
    </sheetView>
  </sheetViews>
  <sheetFormatPr defaultRowHeight="15" x14ac:dyDescent="0.25"/>
  <cols>
    <col min="1" max="1" width="56.28515625"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57" customHeight="1" thickBot="1" x14ac:dyDescent="0.3">
      <c r="A2" s="275" t="s">
        <v>289</v>
      </c>
      <c r="B2" s="336"/>
      <c r="C2" s="336"/>
      <c r="D2" s="336"/>
      <c r="E2" s="336"/>
      <c r="F2" s="336"/>
      <c r="G2" s="336"/>
      <c r="H2" s="336"/>
      <c r="I2" s="336"/>
      <c r="J2" s="336"/>
      <c r="K2" s="336"/>
      <c r="L2" s="336"/>
      <c r="M2" s="336"/>
      <c r="N2" s="336"/>
      <c r="O2" s="337"/>
    </row>
    <row r="3" spans="1:15" ht="15.75" thickBot="1" x14ac:dyDescent="0.3"/>
    <row r="4" spans="1:15" x14ac:dyDescent="0.25">
      <c r="A4" s="13" t="s">
        <v>15</v>
      </c>
      <c r="B4" s="499"/>
      <c r="C4" s="500"/>
      <c r="D4" s="500"/>
      <c r="E4" s="500"/>
      <c r="F4" s="500"/>
      <c r="G4" s="500"/>
      <c r="H4" s="500"/>
      <c r="I4" s="500"/>
      <c r="J4" s="500"/>
      <c r="K4" s="500"/>
      <c r="L4" s="500"/>
      <c r="M4" s="500"/>
      <c r="N4" s="500"/>
      <c r="O4" s="501"/>
    </row>
    <row r="5" spans="1:15" x14ac:dyDescent="0.25">
      <c r="A5" s="3"/>
      <c r="B5" s="502"/>
      <c r="C5" s="503"/>
      <c r="D5" s="503"/>
      <c r="E5" s="503"/>
      <c r="F5" s="503"/>
      <c r="G5" s="503"/>
      <c r="H5" s="503"/>
      <c r="I5" s="503"/>
      <c r="J5" s="503"/>
      <c r="K5" s="503"/>
      <c r="L5" s="503"/>
      <c r="M5" s="503"/>
      <c r="N5" s="503"/>
      <c r="O5" s="504"/>
    </row>
    <row r="6" spans="1:15" x14ac:dyDescent="0.25">
      <c r="A6" s="3"/>
      <c r="B6" s="502"/>
      <c r="C6" s="503"/>
      <c r="D6" s="503"/>
      <c r="E6" s="503"/>
      <c r="F6" s="503"/>
      <c r="G6" s="503"/>
      <c r="H6" s="503"/>
      <c r="I6" s="503"/>
      <c r="J6" s="503"/>
      <c r="K6" s="503"/>
      <c r="L6" s="503"/>
      <c r="M6" s="503"/>
      <c r="N6" s="503"/>
      <c r="O6" s="504"/>
    </row>
    <row r="7" spans="1:15" x14ac:dyDescent="0.25">
      <c r="A7" s="3"/>
      <c r="B7" s="502"/>
      <c r="C7" s="503"/>
      <c r="D7" s="503"/>
      <c r="E7" s="503"/>
      <c r="F7" s="503"/>
      <c r="G7" s="503"/>
      <c r="H7" s="503"/>
      <c r="I7" s="503"/>
      <c r="J7" s="503"/>
      <c r="K7" s="503"/>
      <c r="L7" s="503"/>
      <c r="M7" s="503"/>
      <c r="N7" s="503"/>
      <c r="O7" s="504"/>
    </row>
    <row r="8" spans="1:15" ht="15.75" thickBot="1" x14ac:dyDescent="0.3">
      <c r="A8" s="3"/>
      <c r="B8" s="505"/>
      <c r="C8" s="506"/>
      <c r="D8" s="506"/>
      <c r="E8" s="506"/>
      <c r="F8" s="506"/>
      <c r="G8" s="506"/>
      <c r="H8" s="506"/>
      <c r="I8" s="506"/>
      <c r="J8" s="506"/>
      <c r="K8" s="506"/>
      <c r="L8" s="506"/>
      <c r="M8" s="506"/>
      <c r="N8" s="506"/>
      <c r="O8" s="507"/>
    </row>
    <row r="9" spans="1:15" ht="15.75" thickBot="1" x14ac:dyDescent="0.3">
      <c r="A9" s="3"/>
      <c r="B9" s="3"/>
      <c r="C9" s="3"/>
      <c r="D9" s="3"/>
      <c r="E9" s="3"/>
      <c r="F9" s="3"/>
      <c r="G9" s="3"/>
      <c r="H9" s="3"/>
      <c r="I9" s="3"/>
      <c r="J9" s="3"/>
      <c r="K9" s="3"/>
    </row>
    <row r="10" spans="1:15" x14ac:dyDescent="0.25">
      <c r="A10" s="13" t="s">
        <v>18</v>
      </c>
      <c r="B10" s="499"/>
      <c r="C10" s="500"/>
      <c r="D10" s="500"/>
      <c r="E10" s="500"/>
      <c r="F10" s="500"/>
      <c r="G10" s="500"/>
      <c r="H10" s="500"/>
      <c r="I10" s="500"/>
      <c r="J10" s="500"/>
      <c r="K10" s="500"/>
      <c r="L10" s="500"/>
      <c r="M10" s="500"/>
      <c r="N10" s="500"/>
      <c r="O10" s="501"/>
    </row>
    <row r="11" spans="1:15" x14ac:dyDescent="0.25">
      <c r="A11" s="3"/>
      <c r="B11" s="502"/>
      <c r="C11" s="503"/>
      <c r="D11" s="503"/>
      <c r="E11" s="503"/>
      <c r="F11" s="503"/>
      <c r="G11" s="503"/>
      <c r="H11" s="503"/>
      <c r="I11" s="503"/>
      <c r="J11" s="503"/>
      <c r="K11" s="503"/>
      <c r="L11" s="503"/>
      <c r="M11" s="503"/>
      <c r="N11" s="503"/>
      <c r="O11" s="504"/>
    </row>
    <row r="12" spans="1:15" x14ac:dyDescent="0.25">
      <c r="A12" s="3"/>
      <c r="B12" s="502"/>
      <c r="C12" s="503"/>
      <c r="D12" s="503"/>
      <c r="E12" s="503"/>
      <c r="F12" s="503"/>
      <c r="G12" s="503"/>
      <c r="H12" s="503"/>
      <c r="I12" s="503"/>
      <c r="J12" s="503"/>
      <c r="K12" s="503"/>
      <c r="L12" s="503"/>
      <c r="M12" s="503"/>
      <c r="N12" s="503"/>
      <c r="O12" s="504"/>
    </row>
    <row r="13" spans="1:15" x14ac:dyDescent="0.25">
      <c r="A13" s="3"/>
      <c r="B13" s="502"/>
      <c r="C13" s="503"/>
      <c r="D13" s="503"/>
      <c r="E13" s="503"/>
      <c r="F13" s="503"/>
      <c r="G13" s="503"/>
      <c r="H13" s="503"/>
      <c r="I13" s="503"/>
      <c r="J13" s="503"/>
      <c r="K13" s="503"/>
      <c r="L13" s="503"/>
      <c r="M13" s="503"/>
      <c r="N13" s="503"/>
      <c r="O13" s="504"/>
    </row>
    <row r="14" spans="1:15" ht="15.75" thickBot="1" x14ac:dyDescent="0.3">
      <c r="A14" s="3"/>
      <c r="B14" s="505"/>
      <c r="C14" s="506"/>
      <c r="D14" s="506"/>
      <c r="E14" s="506"/>
      <c r="F14" s="506"/>
      <c r="G14" s="506"/>
      <c r="H14" s="506"/>
      <c r="I14" s="506"/>
      <c r="J14" s="506"/>
      <c r="K14" s="506"/>
      <c r="L14" s="506"/>
      <c r="M14" s="506"/>
      <c r="N14" s="506"/>
      <c r="O14" s="507"/>
    </row>
    <row r="15" spans="1:15" x14ac:dyDescent="0.25">
      <c r="A15" s="3"/>
      <c r="B15" s="221"/>
      <c r="C15" s="221"/>
      <c r="D15" s="221"/>
      <c r="E15" s="221"/>
      <c r="F15" s="221"/>
      <c r="G15" s="221"/>
      <c r="H15" s="221"/>
      <c r="I15" s="221"/>
      <c r="J15" s="221"/>
      <c r="K15" s="221"/>
      <c r="L15" s="221"/>
      <c r="M15" s="221"/>
      <c r="N15" s="221"/>
      <c r="O15" s="221"/>
    </row>
    <row r="16" spans="1:15" ht="15.75" thickBot="1" x14ac:dyDescent="0.3">
      <c r="A16" s="3"/>
      <c r="B16" s="40"/>
      <c r="C16" s="40"/>
      <c r="D16" s="40"/>
      <c r="E16" s="40"/>
      <c r="F16" s="40"/>
      <c r="G16" s="40"/>
      <c r="H16" s="40"/>
      <c r="I16" s="40"/>
      <c r="J16" s="40"/>
      <c r="K16" s="40"/>
      <c r="L16" s="40"/>
      <c r="M16" s="40"/>
      <c r="N16" s="40"/>
      <c r="O16" s="40"/>
    </row>
    <row r="17" spans="1:15" ht="16.5" thickBot="1" x14ac:dyDescent="0.3">
      <c r="A17" s="486" t="s">
        <v>48</v>
      </c>
      <c r="B17" s="487"/>
      <c r="C17" s="487"/>
      <c r="D17" s="487"/>
      <c r="E17" s="487"/>
      <c r="F17" s="487"/>
      <c r="G17" s="487"/>
      <c r="H17" s="487"/>
      <c r="I17" s="487"/>
      <c r="J17" s="487"/>
      <c r="K17" s="487"/>
      <c r="L17" s="487"/>
      <c r="M17" s="487"/>
      <c r="N17" s="487"/>
      <c r="O17" s="488"/>
    </row>
    <row r="18" spans="1:15" ht="46.5" customHeight="1" thickBot="1" x14ac:dyDescent="0.3">
      <c r="A18" s="383" t="s">
        <v>137</v>
      </c>
      <c r="B18" s="497"/>
      <c r="C18" s="497"/>
      <c r="D18" s="497"/>
      <c r="E18" s="497"/>
      <c r="F18" s="497"/>
      <c r="G18" s="497"/>
      <c r="H18" s="497"/>
      <c r="I18" s="497"/>
      <c r="J18" s="497"/>
      <c r="K18" s="497"/>
      <c r="L18" s="497"/>
      <c r="M18" s="497"/>
      <c r="N18" s="497"/>
      <c r="O18" s="498"/>
    </row>
  </sheetData>
  <sheetProtection sheet="1" objects="1" scenarios="1" selectLockedCells="1"/>
  <mergeCells count="4">
    <mergeCell ref="B4:O8"/>
    <mergeCell ref="B10:O14"/>
    <mergeCell ref="A18:O18"/>
    <mergeCell ref="A17:O17"/>
  </mergeCells>
  <dataValidations count="1">
    <dataValidation errorStyle="warning" operator="greaterThan" allowBlank="1" showInputMessage="1" showErrorMessage="1" error="Sex must Equal Duration" sqref="B2:O2"/>
  </dataValidations>
  <printOptions horizontalCentered="1"/>
  <pageMargins left="0.25" right="0.25" top="0.5" bottom="0.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WhiteSpace="0" topLeftCell="A31" zoomScaleNormal="100" workbookViewId="0">
      <selection activeCell="A18" sqref="A18"/>
    </sheetView>
  </sheetViews>
  <sheetFormatPr defaultRowHeight="15" x14ac:dyDescent="0.25"/>
  <cols>
    <col min="1" max="1" width="88.140625" customWidth="1"/>
    <col min="2" max="2" width="9.140625" customWidth="1"/>
    <col min="3" max="3" width="9.85546875" customWidth="1"/>
    <col min="4" max="4" width="15.7109375" customWidth="1"/>
    <col min="5" max="5" width="16.42578125" customWidth="1"/>
    <col min="6" max="6" width="11.140625" customWidth="1"/>
    <col min="7" max="7" width="12.7109375" customWidth="1"/>
  </cols>
  <sheetData>
    <row r="1" spans="1:44" s="12" customFormat="1" ht="75.75" customHeight="1" x14ac:dyDescent="0.25">
      <c r="A1" s="249" t="s">
        <v>0</v>
      </c>
      <c r="B1" s="250" t="s">
        <v>75</v>
      </c>
      <c r="C1" s="250" t="s">
        <v>74</v>
      </c>
      <c r="D1" s="250" t="s">
        <v>145</v>
      </c>
      <c r="E1" s="250" t="s">
        <v>144</v>
      </c>
      <c r="F1" s="250" t="s">
        <v>143</v>
      </c>
      <c r="G1" s="251" t="s">
        <v>142</v>
      </c>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row>
    <row r="2" spans="1:44" ht="45.75" customHeight="1" x14ac:dyDescent="0.25">
      <c r="A2" s="255" t="s">
        <v>160</v>
      </c>
      <c r="B2" s="120"/>
      <c r="C2" s="120"/>
      <c r="D2" s="120"/>
      <c r="E2" s="120"/>
      <c r="F2" s="120"/>
      <c r="G2" s="149"/>
      <c r="H2" s="50"/>
      <c r="I2" s="50"/>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spans="1:44" ht="19.5" customHeight="1" x14ac:dyDescent="0.25">
      <c r="A3" s="255" t="s">
        <v>161</v>
      </c>
      <c r="B3" s="120"/>
      <c r="C3" s="120"/>
      <c r="D3" s="120"/>
      <c r="E3" s="120"/>
      <c r="F3" s="120"/>
      <c r="G3" s="149"/>
      <c r="H3" s="50"/>
      <c r="I3" s="50"/>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spans="1:44" x14ac:dyDescent="0.25">
      <c r="A4" s="217" t="s">
        <v>106</v>
      </c>
      <c r="B4" s="216"/>
      <c r="C4" s="216">
        <f>C8+C11</f>
        <v>0</v>
      </c>
      <c r="D4" s="216"/>
      <c r="E4" s="216"/>
      <c r="F4" s="216"/>
      <c r="G4" s="218">
        <f>G8+G11</f>
        <v>0</v>
      </c>
      <c r="H4" s="50"/>
      <c r="I4" s="50"/>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row>
    <row r="5" spans="1:44" x14ac:dyDescent="0.25">
      <c r="A5" s="118" t="s">
        <v>12</v>
      </c>
      <c r="B5" s="132"/>
      <c r="C5" s="132"/>
      <c r="D5" s="132"/>
      <c r="E5" s="132"/>
      <c r="F5" s="132"/>
      <c r="G5" s="219"/>
      <c r="H5" s="50"/>
      <c r="I5" s="5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row>
    <row r="6" spans="1:44" x14ac:dyDescent="0.25">
      <c r="A6" s="217" t="s">
        <v>20</v>
      </c>
      <c r="B6" s="216"/>
      <c r="C6" s="216"/>
      <c r="D6" s="216"/>
      <c r="E6" s="216"/>
      <c r="F6" s="216"/>
      <c r="G6" s="218"/>
      <c r="H6" s="50"/>
      <c r="I6" s="50"/>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row>
    <row r="7" spans="1:44" ht="30" x14ac:dyDescent="0.25">
      <c r="A7" s="255" t="s">
        <v>162</v>
      </c>
      <c r="B7" s="120"/>
      <c r="C7" s="120"/>
      <c r="D7" s="120"/>
      <c r="E7" s="120"/>
      <c r="F7" s="120"/>
      <c r="G7" s="149"/>
      <c r="H7" s="50"/>
      <c r="I7" s="50"/>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row>
    <row r="8" spans="1:44" x14ac:dyDescent="0.25">
      <c r="A8" s="255" t="s">
        <v>107</v>
      </c>
      <c r="B8" s="120"/>
      <c r="C8" s="120"/>
      <c r="D8" s="120"/>
      <c r="E8" s="120"/>
      <c r="F8" s="120"/>
      <c r="G8" s="149"/>
      <c r="H8" s="50"/>
      <c r="I8" s="50"/>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row>
    <row r="9" spans="1:44" x14ac:dyDescent="0.25">
      <c r="A9" s="217" t="s">
        <v>25</v>
      </c>
      <c r="B9" s="216"/>
      <c r="C9" s="216"/>
      <c r="D9" s="216"/>
      <c r="E9" s="216"/>
      <c r="F9" s="216"/>
      <c r="G9" s="218"/>
      <c r="H9" s="50"/>
      <c r="I9" s="50"/>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row>
    <row r="10" spans="1:44" ht="34.5" customHeight="1" x14ac:dyDescent="0.25">
      <c r="A10" s="255" t="s">
        <v>163</v>
      </c>
      <c r="B10" s="120"/>
      <c r="C10" s="120"/>
      <c r="D10" s="120"/>
      <c r="E10" s="120"/>
      <c r="F10" s="120"/>
      <c r="G10" s="149"/>
      <c r="H10" s="50"/>
      <c r="I10" s="5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row>
    <row r="11" spans="1:44" x14ac:dyDescent="0.25">
      <c r="A11" s="255" t="s">
        <v>108</v>
      </c>
      <c r="B11" s="120"/>
      <c r="C11" s="120"/>
      <c r="D11" s="120"/>
      <c r="E11" s="120"/>
      <c r="F11" s="120"/>
      <c r="G11" s="149"/>
      <c r="H11" s="50"/>
      <c r="I11" s="50"/>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row>
    <row r="12" spans="1:44" s="201" customFormat="1" ht="19.5" customHeight="1" x14ac:dyDescent="0.25">
      <c r="A12" s="118" t="s">
        <v>109</v>
      </c>
      <c r="B12" s="132"/>
      <c r="C12" s="132"/>
      <c r="D12" s="132"/>
      <c r="E12" s="132"/>
      <c r="F12" s="132"/>
      <c r="G12" s="219"/>
      <c r="H12" s="199"/>
      <c r="I12" s="199"/>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row>
    <row r="13" spans="1:44" s="201" customFormat="1" x14ac:dyDescent="0.25">
      <c r="A13" s="217" t="s">
        <v>110</v>
      </c>
      <c r="B13" s="216"/>
      <c r="C13" s="216"/>
      <c r="D13" s="216"/>
      <c r="E13" s="216"/>
      <c r="F13" s="216"/>
      <c r="G13" s="218"/>
      <c r="H13" s="199"/>
      <c r="I13" s="199"/>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row>
    <row r="14" spans="1:44" ht="31.5" customHeight="1" x14ac:dyDescent="0.25">
      <c r="A14" s="255" t="s">
        <v>111</v>
      </c>
      <c r="B14" s="120"/>
      <c r="C14" s="120"/>
      <c r="D14" s="120"/>
      <c r="E14" s="120"/>
      <c r="F14" s="120"/>
      <c r="G14" s="149"/>
      <c r="H14" s="50"/>
      <c r="I14" s="50"/>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row>
    <row r="15" spans="1:44" ht="16.5" customHeight="1" x14ac:dyDescent="0.25">
      <c r="A15" s="255" t="s">
        <v>220</v>
      </c>
      <c r="B15" s="120"/>
      <c r="C15" s="120"/>
      <c r="D15" s="120"/>
      <c r="E15" s="120"/>
      <c r="F15" s="120"/>
      <c r="G15" s="149"/>
      <c r="H15" s="50"/>
      <c r="I15" s="50"/>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row>
    <row r="16" spans="1:44" s="201" customFormat="1" ht="19.5" customHeight="1" x14ac:dyDescent="0.25">
      <c r="A16" s="217" t="s">
        <v>112</v>
      </c>
      <c r="B16" s="216"/>
      <c r="C16" s="216"/>
      <c r="D16" s="216"/>
      <c r="E16" s="216"/>
      <c r="F16" s="216"/>
      <c r="G16" s="218"/>
      <c r="H16" s="199"/>
      <c r="I16" s="199"/>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row>
    <row r="17" spans="1:44" ht="30.75" customHeight="1" x14ac:dyDescent="0.25">
      <c r="A17" s="255" t="s">
        <v>141</v>
      </c>
      <c r="B17" s="120"/>
      <c r="C17" s="120"/>
      <c r="D17" s="120"/>
      <c r="E17" s="120"/>
      <c r="F17" s="120"/>
      <c r="G17" s="149"/>
      <c r="H17" s="50"/>
      <c r="I17" s="50"/>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row>
    <row r="18" spans="1:44" ht="18.75" customHeight="1" x14ac:dyDescent="0.25">
      <c r="A18" s="255" t="s">
        <v>221</v>
      </c>
      <c r="B18" s="120"/>
      <c r="C18" s="120"/>
      <c r="D18" s="120"/>
      <c r="E18" s="120"/>
      <c r="F18" s="120"/>
      <c r="G18" s="149"/>
      <c r="H18" s="50"/>
      <c r="I18" s="5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row>
    <row r="19" spans="1:44" s="201" customFormat="1" x14ac:dyDescent="0.25">
      <c r="A19" s="217" t="s">
        <v>113</v>
      </c>
      <c r="B19" s="216"/>
      <c r="C19" s="216"/>
      <c r="D19" s="216"/>
      <c r="E19" s="216"/>
      <c r="F19" s="216"/>
      <c r="G19" s="218"/>
      <c r="H19" s="199"/>
      <c r="I19" s="199"/>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row>
    <row r="20" spans="1:44" ht="30" customHeight="1" x14ac:dyDescent="0.25">
      <c r="A20" s="255" t="s">
        <v>140</v>
      </c>
      <c r="B20" s="120"/>
      <c r="C20" s="120"/>
      <c r="D20" s="120"/>
      <c r="E20" s="120"/>
      <c r="F20" s="120"/>
      <c r="G20" s="149"/>
      <c r="H20" s="50"/>
      <c r="I20" s="50"/>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row>
    <row r="21" spans="1:44" ht="15.75" thickBot="1" x14ac:dyDescent="0.3">
      <c r="A21" s="256" t="s">
        <v>222</v>
      </c>
      <c r="B21" s="148"/>
      <c r="C21" s="148"/>
      <c r="D21" s="148"/>
      <c r="E21" s="148"/>
      <c r="F21" s="148"/>
      <c r="G21" s="185"/>
      <c r="H21" s="50"/>
      <c r="I21" s="50"/>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row>
    <row r="22" spans="1:44" x14ac:dyDescent="0.25">
      <c r="A22" s="196"/>
      <c r="B22" s="197"/>
      <c r="C22" s="197"/>
      <c r="D22" s="197"/>
      <c r="E22" s="197"/>
      <c r="F22" s="197"/>
      <c r="G22" s="197"/>
      <c r="H22" s="50"/>
      <c r="I22" s="50"/>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row>
    <row r="23" spans="1:44" ht="15.75" x14ac:dyDescent="0.25">
      <c r="A23" s="187"/>
      <c r="B23" s="187"/>
      <c r="C23" s="187"/>
      <c r="D23" s="187"/>
      <c r="E23" s="187"/>
      <c r="F23" s="187"/>
      <c r="G23" s="187"/>
      <c r="H23" s="50"/>
      <c r="I23" s="50"/>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row>
    <row r="24" spans="1:44" ht="16.5" thickBot="1" x14ac:dyDescent="0.3">
      <c r="A24" s="187"/>
      <c r="B24" s="187"/>
      <c r="C24" s="187"/>
      <c r="D24" s="187"/>
      <c r="E24" s="187"/>
      <c r="F24" s="187"/>
      <c r="G24" s="187"/>
      <c r="H24" s="50"/>
      <c r="I24" s="50"/>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row>
    <row r="25" spans="1:44" x14ac:dyDescent="0.25">
      <c r="A25" s="53" t="s">
        <v>15</v>
      </c>
      <c r="B25" s="188"/>
      <c r="C25" s="189"/>
      <c r="D25" s="189"/>
      <c r="E25" s="189"/>
      <c r="F25" s="189"/>
      <c r="G25" s="190"/>
      <c r="H25" s="52"/>
      <c r="I25" s="52"/>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row>
    <row r="26" spans="1:44" x14ac:dyDescent="0.25">
      <c r="A26" s="14"/>
      <c r="B26" s="191"/>
      <c r="C26" s="52"/>
      <c r="D26" s="52"/>
      <c r="E26" s="52"/>
      <c r="F26" s="52"/>
      <c r="G26" s="192"/>
      <c r="H26" s="52"/>
      <c r="I26" s="52"/>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row>
    <row r="27" spans="1:44" x14ac:dyDescent="0.25">
      <c r="A27" s="14"/>
      <c r="B27" s="191"/>
      <c r="C27" s="52"/>
      <c r="D27" s="52"/>
      <c r="E27" s="52"/>
      <c r="F27" s="52"/>
      <c r="G27" s="192"/>
      <c r="H27" s="52"/>
      <c r="I27" s="5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row>
    <row r="28" spans="1:44" ht="15.75" thickBot="1" x14ac:dyDescent="0.3">
      <c r="A28" s="14"/>
      <c r="B28" s="193"/>
      <c r="C28" s="194"/>
      <c r="D28" s="194"/>
      <c r="E28" s="194"/>
      <c r="F28" s="194"/>
      <c r="G28" s="195"/>
      <c r="H28" s="52"/>
      <c r="I28" s="52"/>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row>
    <row r="29" spans="1:44" ht="15.75" thickBot="1" x14ac:dyDescent="0.3">
      <c r="A29" s="37"/>
      <c r="B29" s="37"/>
      <c r="C29" s="37"/>
      <c r="D29" s="37"/>
      <c r="E29" s="37"/>
      <c r="F29" s="14"/>
      <c r="G29" s="14"/>
      <c r="H29" s="14"/>
      <c r="I29" s="14"/>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row>
    <row r="30" spans="1:44" x14ac:dyDescent="0.25">
      <c r="A30" s="13" t="s">
        <v>18</v>
      </c>
      <c r="B30" s="188"/>
      <c r="C30" s="189"/>
      <c r="D30" s="189"/>
      <c r="E30" s="189"/>
      <c r="F30" s="189"/>
      <c r="G30" s="190"/>
      <c r="H30" s="52"/>
      <c r="I30" s="5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row>
    <row r="31" spans="1:44" x14ac:dyDescent="0.25">
      <c r="A31" s="37"/>
      <c r="B31" s="191"/>
      <c r="C31" s="52"/>
      <c r="D31" s="52"/>
      <c r="E31" s="52"/>
      <c r="F31" s="52"/>
      <c r="G31" s="192"/>
      <c r="H31" s="52"/>
      <c r="I31" s="52"/>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row>
    <row r="32" spans="1:44" x14ac:dyDescent="0.25">
      <c r="A32" s="37"/>
      <c r="B32" s="191"/>
      <c r="C32" s="52"/>
      <c r="D32" s="52"/>
      <c r="E32" s="52"/>
      <c r="F32" s="52"/>
      <c r="G32" s="192"/>
      <c r="H32" s="52"/>
      <c r="I32" s="52"/>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row>
    <row r="33" spans="1:44" ht="15.75" thickBot="1" x14ac:dyDescent="0.3">
      <c r="A33" s="14"/>
      <c r="B33" s="193"/>
      <c r="C33" s="194"/>
      <c r="D33" s="194"/>
      <c r="E33" s="194"/>
      <c r="F33" s="194"/>
      <c r="G33" s="195"/>
      <c r="H33" s="52"/>
      <c r="I33" s="52"/>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row>
    <row r="34" spans="1:44" ht="15.75" thickBot="1" x14ac:dyDescent="0.3">
      <c r="A34" s="14"/>
      <c r="B34" s="52"/>
      <c r="C34" s="52"/>
      <c r="D34" s="52"/>
      <c r="E34" s="52"/>
      <c r="F34" s="52"/>
      <c r="G34" s="52"/>
      <c r="H34" s="52"/>
      <c r="I34" s="52"/>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row>
    <row r="35" spans="1:44" s="60" customFormat="1" ht="23.25" customHeight="1" thickBot="1" x14ac:dyDescent="0.3">
      <c r="A35" s="374" t="s">
        <v>48</v>
      </c>
      <c r="B35" s="375"/>
      <c r="C35" s="375"/>
      <c r="D35" s="375"/>
      <c r="E35" s="375"/>
      <c r="F35" s="375"/>
      <c r="G35" s="376"/>
      <c r="H35" s="62"/>
      <c r="I35" s="62"/>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row>
    <row r="36" spans="1:44" ht="203.25" customHeight="1" x14ac:dyDescent="0.25">
      <c r="A36" s="371" t="s">
        <v>206</v>
      </c>
      <c r="B36" s="372"/>
      <c r="C36" s="372"/>
      <c r="D36" s="372"/>
      <c r="E36" s="372"/>
      <c r="F36" s="372"/>
      <c r="G36" s="373"/>
      <c r="H36" s="50"/>
      <c r="I36" s="50"/>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row>
    <row r="37" spans="1:44" ht="213.75" customHeight="1" x14ac:dyDescent="0.25">
      <c r="A37" s="386" t="s">
        <v>208</v>
      </c>
      <c r="B37" s="387"/>
      <c r="C37" s="387"/>
      <c r="D37" s="387"/>
      <c r="E37" s="387"/>
      <c r="F37" s="387"/>
      <c r="G37" s="388"/>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row>
    <row r="38" spans="1:44" ht="192.75" customHeight="1" x14ac:dyDescent="0.25">
      <c r="A38" s="389" t="s">
        <v>199</v>
      </c>
      <c r="B38" s="390"/>
      <c r="C38" s="390"/>
      <c r="D38" s="390"/>
      <c r="E38" s="390"/>
      <c r="F38" s="390"/>
      <c r="G38" s="39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row>
    <row r="39" spans="1:44" ht="111" customHeight="1" x14ac:dyDescent="0.25">
      <c r="A39" s="386" t="s">
        <v>207</v>
      </c>
      <c r="B39" s="387"/>
      <c r="C39" s="387"/>
      <c r="D39" s="387"/>
      <c r="E39" s="387"/>
      <c r="F39" s="387"/>
      <c r="G39" s="388"/>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row>
    <row r="40" spans="1:44" ht="188.25" customHeight="1" x14ac:dyDescent="0.25">
      <c r="A40" s="380" t="s">
        <v>253</v>
      </c>
      <c r="B40" s="381"/>
      <c r="C40" s="381"/>
      <c r="D40" s="381"/>
      <c r="E40" s="381"/>
      <c r="F40" s="381"/>
      <c r="G40" s="382"/>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row>
    <row r="41" spans="1:44" ht="144.75" customHeight="1" thickBot="1" x14ac:dyDescent="0.3">
      <c r="A41" s="383" t="s">
        <v>254</v>
      </c>
      <c r="B41" s="384"/>
      <c r="C41" s="384"/>
      <c r="D41" s="384"/>
      <c r="E41" s="384"/>
      <c r="F41" s="384"/>
      <c r="G41" s="385"/>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row>
    <row r="42" spans="1:44"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row>
    <row r="43" spans="1:44"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row>
    <row r="44" spans="1:44"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row>
    <row r="45" spans="1:44"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row>
    <row r="46" spans="1:44"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row>
    <row r="47" spans="1:44"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row>
    <row r="48" spans="1:44"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row>
    <row r="49" spans="1:44"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row>
    <row r="50" spans="1:44"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row>
    <row r="51" spans="1:44"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row>
    <row r="52" spans="1:44"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row>
    <row r="53" spans="1:44"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row>
    <row r="54" spans="1:44"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row>
    <row r="55" spans="1:44"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row>
    <row r="56" spans="1:44"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row>
    <row r="57" spans="1:44"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row>
    <row r="58" spans="1:44"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row>
    <row r="59" spans="1:44"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row>
    <row r="60" spans="1:44"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row>
    <row r="61" spans="1:44"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row>
    <row r="62" spans="1:44"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row>
    <row r="63" spans="1:44"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row>
    <row r="64" spans="1:44"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row>
    <row r="65" spans="1:44"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row>
    <row r="66" spans="1:44"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row>
    <row r="67" spans="1:44"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row>
    <row r="68" spans="1:44"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row>
    <row r="69" spans="1:44"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row>
    <row r="70" spans="1:44"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row>
    <row r="71" spans="1:44"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row>
    <row r="72" spans="1:44"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row>
    <row r="73" spans="1:44"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row>
    <row r="74" spans="1:44"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row>
    <row r="75" spans="1:44"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row>
    <row r="76" spans="1:44"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row>
    <row r="77" spans="1:44"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row>
    <row r="78" spans="1:44"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row>
    <row r="79" spans="1:44"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row>
    <row r="80" spans="1:44"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row>
    <row r="81" spans="1:44"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row>
    <row r="82" spans="1:44"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row>
    <row r="83" spans="1:44"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row>
    <row r="84" spans="1:44"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row>
    <row r="85" spans="1:44"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row>
    <row r="86" spans="1:44"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row>
    <row r="87" spans="1:44"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row>
    <row r="88" spans="1:44"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row>
    <row r="89" spans="1:44"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row>
    <row r="90" spans="1:44"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row>
    <row r="91" spans="1:44"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row>
    <row r="92" spans="1:44"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row>
    <row r="93" spans="1:44"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row>
    <row r="94" spans="1:44"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row>
    <row r="95" spans="1:44"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row>
    <row r="96" spans="1:44"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row>
    <row r="97" spans="1:44"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row>
    <row r="98" spans="1:44"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row>
    <row r="99" spans="1:44"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row>
    <row r="100" spans="1:44"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row>
    <row r="101" spans="1:44"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row>
    <row r="102" spans="1:44"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row>
    <row r="103" spans="1:44"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row>
    <row r="104" spans="1:44"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row>
    <row r="105" spans="1:44"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row>
    <row r="106" spans="1:44"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row>
    <row r="107" spans="1:44"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row>
    <row r="108" spans="1:44"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row>
    <row r="109" spans="1:44"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row>
    <row r="110" spans="1:44"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row>
    <row r="111" spans="1:44"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row>
    <row r="112" spans="1:44"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row>
    <row r="113" spans="1:44"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row>
    <row r="114" spans="1:44"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row>
    <row r="115" spans="1:44"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row>
    <row r="116" spans="1:44"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row>
    <row r="117" spans="1:44"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row>
    <row r="118" spans="1:44"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row>
    <row r="119" spans="1:44"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row>
    <row r="120" spans="1:44"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row>
    <row r="121" spans="1:44"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row>
    <row r="122" spans="1:44"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row>
    <row r="123" spans="1:44"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row>
    <row r="124" spans="1:44"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row>
    <row r="125" spans="1:44"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row>
    <row r="126" spans="1:44"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row>
    <row r="127" spans="1:44"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row>
    <row r="128" spans="1:44"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row>
    <row r="129" spans="1:44"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row>
    <row r="130" spans="1:44"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row>
    <row r="131" spans="1:44"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row>
    <row r="132" spans="1:44"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row>
    <row r="133" spans="1:44"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row>
    <row r="134" spans="1:44"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row>
    <row r="135" spans="1:44"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row>
    <row r="136" spans="1:44"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row>
    <row r="137" spans="1:44"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row>
    <row r="138" spans="1:44"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row>
    <row r="139" spans="1:44"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row>
    <row r="140" spans="1:44"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row>
    <row r="141" spans="1:44"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row>
    <row r="142" spans="1:44"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row>
    <row r="143" spans="1:44"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row>
    <row r="144" spans="1:44"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row>
    <row r="145" spans="1:44"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row>
    <row r="146" spans="1:44"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row>
    <row r="147" spans="1:44"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row>
    <row r="148" spans="1:44"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row>
    <row r="149" spans="1:44"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row>
    <row r="150" spans="1:44"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row>
    <row r="151" spans="1:44"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row>
    <row r="152" spans="1:44"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row>
    <row r="153" spans="1:44"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row>
    <row r="154" spans="1:44"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row>
    <row r="155" spans="1:44"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row>
    <row r="156" spans="1:44"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row>
    <row r="157" spans="1:44"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row>
    <row r="158" spans="1:44"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row>
    <row r="159" spans="1:44"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row>
    <row r="160" spans="1:44"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row>
    <row r="161" spans="1:44"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row>
    <row r="162" spans="1:44"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row>
    <row r="163" spans="1:44"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row>
    <row r="164" spans="1:44"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row>
    <row r="165" spans="1:44"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row>
    <row r="166" spans="1:44"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row>
    <row r="167" spans="1:44"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row>
    <row r="168" spans="1:44"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row>
    <row r="169" spans="1:44"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row>
    <row r="170" spans="1:44"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row>
    <row r="171" spans="1:44"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row>
    <row r="172" spans="1:44"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row>
    <row r="173" spans="1:44"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row>
    <row r="174" spans="1:44"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row>
    <row r="175" spans="1:44"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row>
    <row r="176" spans="1:44"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row>
    <row r="177" spans="1:44"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row>
    <row r="178" spans="1:44"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row>
    <row r="179" spans="1:44"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row>
    <row r="180" spans="1:44"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row>
    <row r="181" spans="1:44"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row>
    <row r="182" spans="1:44"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row>
    <row r="183" spans="1:44"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row>
    <row r="184" spans="1:44"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row>
    <row r="185" spans="1:44"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row>
    <row r="186" spans="1:44"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row>
    <row r="187" spans="1:44"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row>
    <row r="188" spans="1:44"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row>
    <row r="189" spans="1:44"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row>
    <row r="190" spans="1:44"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row>
    <row r="191" spans="1:44"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row>
    <row r="192" spans="1:44"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row>
    <row r="193" spans="1:15" x14ac:dyDescent="0.25">
      <c r="A193" s="11"/>
      <c r="B193" s="11"/>
      <c r="C193" s="11"/>
      <c r="D193" s="11"/>
      <c r="E193" s="11"/>
      <c r="F193" s="11"/>
      <c r="G193" s="11"/>
      <c r="H193" s="11"/>
      <c r="I193" s="11"/>
      <c r="J193" s="11"/>
      <c r="K193" s="11"/>
      <c r="L193" s="11"/>
      <c r="M193" s="11"/>
      <c r="N193" s="11"/>
      <c r="O193" s="11"/>
    </row>
    <row r="194" spans="1:15" x14ac:dyDescent="0.25">
      <c r="A194" s="11"/>
      <c r="B194" s="11"/>
      <c r="C194" s="11"/>
      <c r="D194" s="11"/>
      <c r="E194" s="11"/>
      <c r="F194" s="11"/>
      <c r="G194" s="11"/>
      <c r="H194" s="11"/>
      <c r="I194" s="11"/>
      <c r="J194" s="11"/>
      <c r="K194" s="11"/>
      <c r="L194" s="11"/>
      <c r="M194" s="11"/>
      <c r="N194" s="11"/>
      <c r="O194" s="11"/>
    </row>
    <row r="195" spans="1:15" x14ac:dyDescent="0.25">
      <c r="A195" s="11"/>
      <c r="B195" s="11"/>
      <c r="C195" s="11"/>
      <c r="D195" s="11"/>
      <c r="E195" s="11"/>
      <c r="F195" s="11"/>
      <c r="G195" s="11"/>
      <c r="H195" s="11"/>
      <c r="I195" s="11"/>
      <c r="J195" s="11"/>
      <c r="K195" s="11"/>
      <c r="L195" s="11"/>
      <c r="M195" s="11"/>
      <c r="N195" s="11"/>
      <c r="O195" s="11"/>
    </row>
    <row r="196" spans="1:15" x14ac:dyDescent="0.25">
      <c r="A196" s="11"/>
      <c r="B196" s="11"/>
      <c r="C196" s="11"/>
      <c r="D196" s="11"/>
      <c r="E196" s="11"/>
      <c r="F196" s="11"/>
      <c r="G196" s="11"/>
      <c r="H196" s="11"/>
      <c r="I196" s="11"/>
      <c r="J196" s="11"/>
      <c r="K196" s="11"/>
      <c r="L196" s="11"/>
      <c r="M196" s="11"/>
      <c r="N196" s="11"/>
      <c r="O196" s="11"/>
    </row>
    <row r="197" spans="1:15" x14ac:dyDescent="0.25">
      <c r="A197" s="11"/>
      <c r="B197" s="11"/>
      <c r="C197" s="11"/>
      <c r="D197" s="11"/>
      <c r="E197" s="11"/>
      <c r="F197" s="11"/>
      <c r="G197" s="11"/>
      <c r="H197" s="11"/>
      <c r="I197" s="11"/>
      <c r="J197" s="11"/>
      <c r="K197" s="11"/>
      <c r="L197" s="11"/>
      <c r="M197" s="11"/>
      <c r="N197" s="11"/>
      <c r="O197" s="11"/>
    </row>
    <row r="198" spans="1:15" x14ac:dyDescent="0.25">
      <c r="A198" s="11"/>
      <c r="B198" s="11"/>
      <c r="C198" s="11"/>
      <c r="D198" s="11"/>
      <c r="E198" s="11"/>
      <c r="F198" s="11"/>
      <c r="G198" s="11"/>
      <c r="H198" s="11"/>
      <c r="I198" s="11"/>
      <c r="J198" s="11"/>
      <c r="K198" s="11"/>
      <c r="L198" s="11"/>
      <c r="M198" s="11"/>
      <c r="N198" s="11"/>
      <c r="O198" s="11"/>
    </row>
    <row r="199" spans="1:15" x14ac:dyDescent="0.25">
      <c r="A199" s="11"/>
      <c r="B199" s="11"/>
      <c r="C199" s="11"/>
      <c r="D199" s="11"/>
      <c r="E199" s="11"/>
      <c r="F199" s="11"/>
      <c r="G199" s="11"/>
      <c r="H199" s="11"/>
      <c r="I199" s="11"/>
      <c r="J199" s="11"/>
      <c r="K199" s="11"/>
      <c r="L199" s="11"/>
      <c r="M199" s="11"/>
      <c r="N199" s="11"/>
      <c r="O199" s="11"/>
    </row>
    <row r="200" spans="1:15" x14ac:dyDescent="0.25">
      <c r="A200" s="11"/>
      <c r="B200" s="11"/>
      <c r="C200" s="11"/>
      <c r="D200" s="11"/>
      <c r="E200" s="11"/>
      <c r="F200" s="11"/>
      <c r="G200" s="11"/>
      <c r="H200" s="11"/>
      <c r="I200" s="11"/>
      <c r="J200" s="11"/>
      <c r="K200" s="11"/>
      <c r="L200" s="11"/>
      <c r="M200" s="11"/>
      <c r="N200" s="11"/>
      <c r="O200" s="11"/>
    </row>
  </sheetData>
  <sheetProtection sheet="1" objects="1" scenarios="1" selectLockedCells="1"/>
  <mergeCells count="7">
    <mergeCell ref="A40:G40"/>
    <mergeCell ref="A41:G41"/>
    <mergeCell ref="A35:G35"/>
    <mergeCell ref="A36:G36"/>
    <mergeCell ref="A37:G37"/>
    <mergeCell ref="A38:G38"/>
    <mergeCell ref="A39:G39"/>
  </mergeCells>
  <printOptions horizontalCentered="1"/>
  <pageMargins left="0.25" right="0.25" top="0.5" bottom="0.3" header="0.3" footer="0.3"/>
  <pageSetup paperSize="5" orientation="landscape" r:id="rId1"/>
  <rowBreaks count="3" manualBreakCount="3">
    <brk id="24" max="6" man="1"/>
    <brk id="37" max="6" man="1"/>
    <brk id="40"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21" zoomScale="110" zoomScaleNormal="110" workbookViewId="0">
      <selection activeCell="C12" sqref="C12"/>
    </sheetView>
  </sheetViews>
  <sheetFormatPr defaultRowHeight="15" x14ac:dyDescent="0.25"/>
  <cols>
    <col min="1" max="1" width="58" customWidth="1"/>
    <col min="2" max="3" width="9.28515625" customWidth="1"/>
    <col min="4" max="15" width="7.42578125" customWidth="1"/>
  </cols>
  <sheetData>
    <row r="1" spans="1:15" ht="47.25"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15" ht="57" customHeight="1" x14ac:dyDescent="0.25">
      <c r="A2" s="133" t="s">
        <v>120</v>
      </c>
      <c r="B2" s="248">
        <f>IF(AND(B$6+B$9&gt;0), (B$6+B$9),B$12)</f>
        <v>0</v>
      </c>
      <c r="C2" s="248"/>
      <c r="D2" s="248">
        <f>IF(AND(D$6+D$9&gt;0), (D$6+D$9),D$12)</f>
        <v>0</v>
      </c>
      <c r="E2" s="248">
        <f>IF(AND(E$6+E$9&gt;0), (E$6+E$9),E$12)</f>
        <v>0</v>
      </c>
      <c r="F2" s="248">
        <f t="shared" ref="F2:O2" si="0">IF(AND(F$6+F$9&gt;0), (F$6+F$9),F$12)</f>
        <v>0</v>
      </c>
      <c r="G2" s="248">
        <f t="shared" si="0"/>
        <v>0</v>
      </c>
      <c r="H2" s="248">
        <f t="shared" si="0"/>
        <v>0</v>
      </c>
      <c r="I2" s="248">
        <f t="shared" si="0"/>
        <v>0</v>
      </c>
      <c r="J2" s="248">
        <f t="shared" si="0"/>
        <v>0</v>
      </c>
      <c r="K2" s="248">
        <f t="shared" si="0"/>
        <v>0</v>
      </c>
      <c r="L2" s="248">
        <f t="shared" si="0"/>
        <v>0</v>
      </c>
      <c r="M2" s="248">
        <f t="shared" si="0"/>
        <v>0</v>
      </c>
      <c r="N2" s="248">
        <f>IF(AND(N$6+N$9&gt;0), (N$6+N$9),N$12)</f>
        <v>0</v>
      </c>
      <c r="O2" s="248">
        <f t="shared" si="0"/>
        <v>0</v>
      </c>
    </row>
    <row r="3" spans="1:15" ht="51.75" customHeight="1" x14ac:dyDescent="0.25">
      <c r="A3" s="142" t="s">
        <v>116</v>
      </c>
      <c r="B3" s="247">
        <f>IF(AND(B76+B$10&gt;0), (B$7+B$10),B$13)</f>
        <v>0</v>
      </c>
      <c r="C3" s="279"/>
      <c r="D3" s="247">
        <f>IF(AND(D76+D$10&gt;0), (D$7+D$10),D$13)</f>
        <v>0</v>
      </c>
      <c r="E3" s="247">
        <f>IF(AND(E76+E$10&gt;0), (E$7+E$10),E$13)</f>
        <v>0</v>
      </c>
      <c r="F3" s="247">
        <f>IF(AND(F76+F$10&gt;0), (F$7+F$10),F$13)</f>
        <v>0</v>
      </c>
      <c r="G3" s="247">
        <f t="shared" ref="G3:O3" si="1">IF(AND(G76+G$10&gt;0), (G$7+G$10),G$13)</f>
        <v>0</v>
      </c>
      <c r="H3" s="247">
        <f t="shared" si="1"/>
        <v>0</v>
      </c>
      <c r="I3" s="247">
        <f t="shared" si="1"/>
        <v>0</v>
      </c>
      <c r="J3" s="247">
        <f t="shared" si="1"/>
        <v>0</v>
      </c>
      <c r="K3" s="247">
        <f t="shared" si="1"/>
        <v>0</v>
      </c>
      <c r="L3" s="247">
        <f t="shared" si="1"/>
        <v>0</v>
      </c>
      <c r="M3" s="247">
        <f t="shared" si="1"/>
        <v>0</v>
      </c>
      <c r="N3" s="247">
        <f t="shared" si="1"/>
        <v>0</v>
      </c>
      <c r="O3" s="247">
        <f t="shared" si="1"/>
        <v>0</v>
      </c>
    </row>
    <row r="4" spans="1:15" ht="18" customHeight="1" x14ac:dyDescent="0.25">
      <c r="A4" s="54" t="s">
        <v>61</v>
      </c>
      <c r="B4" s="247"/>
      <c r="C4" s="279"/>
      <c r="D4" s="247"/>
      <c r="E4" s="247"/>
      <c r="F4" s="247"/>
      <c r="G4" s="247"/>
      <c r="H4" s="247"/>
      <c r="I4" s="247"/>
      <c r="J4" s="247"/>
      <c r="K4" s="247"/>
      <c r="L4" s="247"/>
      <c r="M4" s="247"/>
      <c r="N4" s="247"/>
      <c r="O4" s="280"/>
    </row>
    <row r="5" spans="1:15" x14ac:dyDescent="0.25">
      <c r="A5" s="55" t="s">
        <v>62</v>
      </c>
      <c r="B5" s="339"/>
      <c r="C5" s="340"/>
      <c r="D5" s="339"/>
      <c r="E5" s="339"/>
      <c r="F5" s="339"/>
      <c r="G5" s="339"/>
      <c r="H5" s="339"/>
      <c r="I5" s="339"/>
      <c r="J5" s="339"/>
      <c r="K5" s="339"/>
      <c r="L5" s="339"/>
      <c r="M5" s="339"/>
      <c r="N5" s="339"/>
      <c r="O5" s="341"/>
    </row>
    <row r="6" spans="1:15" ht="50.25" customHeight="1" x14ac:dyDescent="0.25">
      <c r="A6" s="56" t="s">
        <v>114</v>
      </c>
      <c r="B6" s="342"/>
      <c r="C6" s="342"/>
      <c r="D6" s="342"/>
      <c r="E6" s="342"/>
      <c r="F6" s="342"/>
      <c r="G6" s="342"/>
      <c r="H6" s="342"/>
      <c r="I6" s="342"/>
      <c r="J6" s="342"/>
      <c r="K6" s="342"/>
      <c r="L6" s="342"/>
      <c r="M6" s="342"/>
      <c r="N6" s="342"/>
      <c r="O6" s="343"/>
    </row>
    <row r="7" spans="1:15" ht="53.25" customHeight="1" x14ac:dyDescent="0.25">
      <c r="A7" s="56" t="s">
        <v>117</v>
      </c>
      <c r="B7" s="344"/>
      <c r="C7" s="342"/>
      <c r="D7" s="344"/>
      <c r="E7" s="344"/>
      <c r="F7" s="344"/>
      <c r="G7" s="344"/>
      <c r="H7" s="344"/>
      <c r="I7" s="344"/>
      <c r="J7" s="344"/>
      <c r="K7" s="344"/>
      <c r="L7" s="344"/>
      <c r="M7" s="344"/>
      <c r="N7" s="344"/>
      <c r="O7" s="345"/>
    </row>
    <row r="8" spans="1:15" x14ac:dyDescent="0.25">
      <c r="A8" s="55" t="s">
        <v>63</v>
      </c>
      <c r="B8" s="339"/>
      <c r="C8" s="340"/>
      <c r="D8" s="339"/>
      <c r="E8" s="339"/>
      <c r="F8" s="339"/>
      <c r="G8" s="339"/>
      <c r="H8" s="339"/>
      <c r="I8" s="339"/>
      <c r="J8" s="339"/>
      <c r="K8" s="339"/>
      <c r="L8" s="339"/>
      <c r="M8" s="339"/>
      <c r="N8" s="339"/>
      <c r="O8" s="341"/>
    </row>
    <row r="9" spans="1:15" ht="52.5" customHeight="1" x14ac:dyDescent="0.25">
      <c r="A9" s="56" t="s">
        <v>119</v>
      </c>
      <c r="B9" s="342"/>
      <c r="C9" s="342"/>
      <c r="D9" s="342"/>
      <c r="E9" s="342"/>
      <c r="F9" s="342"/>
      <c r="G9" s="342"/>
      <c r="H9" s="342"/>
      <c r="I9" s="342"/>
      <c r="J9" s="342"/>
      <c r="K9" s="342"/>
      <c r="L9" s="342"/>
      <c r="M9" s="342"/>
      <c r="N9" s="342"/>
      <c r="O9" s="343"/>
    </row>
    <row r="10" spans="1:15" ht="48.75" customHeight="1" x14ac:dyDescent="0.25">
      <c r="A10" s="56" t="s">
        <v>118</v>
      </c>
      <c r="B10" s="344"/>
      <c r="C10" s="342"/>
      <c r="D10" s="344"/>
      <c r="E10" s="344"/>
      <c r="F10" s="344"/>
      <c r="G10" s="344"/>
      <c r="H10" s="344"/>
      <c r="I10" s="344"/>
      <c r="J10" s="344"/>
      <c r="K10" s="344"/>
      <c r="L10" s="344"/>
      <c r="M10" s="344"/>
      <c r="N10" s="344"/>
      <c r="O10" s="345"/>
    </row>
    <row r="11" spans="1:15" x14ac:dyDescent="0.25">
      <c r="A11" s="55" t="s">
        <v>28</v>
      </c>
      <c r="B11" s="339"/>
      <c r="C11" s="340"/>
      <c r="D11" s="339"/>
      <c r="E11" s="339"/>
      <c r="F11" s="339"/>
      <c r="G11" s="339"/>
      <c r="H11" s="339"/>
      <c r="I11" s="339"/>
      <c r="J11" s="339"/>
      <c r="K11" s="339"/>
      <c r="L11" s="339"/>
      <c r="M11" s="339"/>
      <c r="N11" s="339"/>
      <c r="O11" s="341"/>
    </row>
    <row r="12" spans="1:15" ht="45" customHeight="1" x14ac:dyDescent="0.25">
      <c r="A12" s="56" t="s">
        <v>114</v>
      </c>
      <c r="B12" s="342"/>
      <c r="C12" s="342"/>
      <c r="D12" s="342"/>
      <c r="E12" s="342"/>
      <c r="F12" s="342"/>
      <c r="G12" s="342"/>
      <c r="H12" s="342"/>
      <c r="I12" s="342"/>
      <c r="J12" s="342"/>
      <c r="K12" s="342"/>
      <c r="L12" s="342"/>
      <c r="M12" s="342"/>
      <c r="N12" s="342"/>
      <c r="O12" s="343"/>
    </row>
    <row r="13" spans="1:15" ht="46.5" customHeight="1" thickBot="1" x14ac:dyDescent="0.3">
      <c r="A13" s="57" t="s">
        <v>115</v>
      </c>
      <c r="B13" s="346"/>
      <c r="C13" s="346"/>
      <c r="D13" s="346"/>
      <c r="E13" s="346"/>
      <c r="F13" s="346"/>
      <c r="G13" s="346"/>
      <c r="H13" s="346"/>
      <c r="I13" s="346"/>
      <c r="J13" s="346"/>
      <c r="K13" s="346"/>
      <c r="L13" s="346"/>
      <c r="M13" s="346"/>
      <c r="N13" s="346"/>
      <c r="O13" s="347"/>
    </row>
    <row r="14" spans="1:15" ht="15.75" thickBot="1" x14ac:dyDescent="0.3">
      <c r="A14" s="8"/>
      <c r="B14" s="8"/>
      <c r="C14" s="8"/>
      <c r="D14" s="28"/>
      <c r="E14" s="28"/>
      <c r="F14" s="28"/>
      <c r="G14" s="8"/>
      <c r="H14" s="28"/>
      <c r="I14" s="8"/>
      <c r="J14" s="28"/>
      <c r="K14" s="8"/>
      <c r="L14" s="28"/>
      <c r="M14" s="8"/>
      <c r="N14" s="28"/>
      <c r="O14" s="8"/>
    </row>
    <row r="15" spans="1:15" x14ac:dyDescent="0.25">
      <c r="A15" s="13" t="s">
        <v>15</v>
      </c>
      <c r="B15" s="499"/>
      <c r="C15" s="500"/>
      <c r="D15" s="500"/>
      <c r="E15" s="500"/>
      <c r="F15" s="500"/>
      <c r="G15" s="500"/>
      <c r="H15" s="500"/>
      <c r="I15" s="500"/>
      <c r="J15" s="500"/>
      <c r="K15" s="500"/>
      <c r="L15" s="500"/>
      <c r="M15" s="500"/>
      <c r="N15" s="500"/>
      <c r="O15" s="501"/>
    </row>
    <row r="16" spans="1:15" x14ac:dyDescent="0.25">
      <c r="A16" s="3"/>
      <c r="B16" s="502"/>
      <c r="C16" s="503"/>
      <c r="D16" s="503"/>
      <c r="E16" s="503"/>
      <c r="F16" s="503"/>
      <c r="G16" s="503"/>
      <c r="H16" s="503"/>
      <c r="I16" s="503"/>
      <c r="J16" s="503"/>
      <c r="K16" s="503"/>
      <c r="L16" s="503"/>
      <c r="M16" s="503"/>
      <c r="N16" s="503"/>
      <c r="O16" s="504"/>
    </row>
    <row r="17" spans="1:15" x14ac:dyDescent="0.25">
      <c r="A17" s="3"/>
      <c r="B17" s="502"/>
      <c r="C17" s="503"/>
      <c r="D17" s="503"/>
      <c r="E17" s="503"/>
      <c r="F17" s="503"/>
      <c r="G17" s="503"/>
      <c r="H17" s="503"/>
      <c r="I17" s="503"/>
      <c r="J17" s="503"/>
      <c r="K17" s="503"/>
      <c r="L17" s="503"/>
      <c r="M17" s="503"/>
      <c r="N17" s="503"/>
      <c r="O17" s="504"/>
    </row>
    <row r="18" spans="1:15" x14ac:dyDescent="0.25">
      <c r="A18" s="3"/>
      <c r="B18" s="502"/>
      <c r="C18" s="503"/>
      <c r="D18" s="503"/>
      <c r="E18" s="503"/>
      <c r="F18" s="503"/>
      <c r="G18" s="503"/>
      <c r="H18" s="503"/>
      <c r="I18" s="503"/>
      <c r="J18" s="503"/>
      <c r="K18" s="503"/>
      <c r="L18" s="503"/>
      <c r="M18" s="503"/>
      <c r="N18" s="503"/>
      <c r="O18" s="504"/>
    </row>
    <row r="19" spans="1:15" ht="15.75" thickBot="1" x14ac:dyDescent="0.3">
      <c r="A19" s="3"/>
      <c r="B19" s="505"/>
      <c r="C19" s="506"/>
      <c r="D19" s="506"/>
      <c r="E19" s="506"/>
      <c r="F19" s="506"/>
      <c r="G19" s="506"/>
      <c r="H19" s="506"/>
      <c r="I19" s="506"/>
      <c r="J19" s="506"/>
      <c r="K19" s="506"/>
      <c r="L19" s="506"/>
      <c r="M19" s="506"/>
      <c r="N19" s="506"/>
      <c r="O19" s="507"/>
    </row>
    <row r="20" spans="1:15" x14ac:dyDescent="0.25">
      <c r="A20" s="3"/>
      <c r="B20" s="338"/>
      <c r="C20" s="338"/>
      <c r="D20" s="338"/>
      <c r="E20" s="338"/>
      <c r="F20" s="338"/>
      <c r="G20" s="338"/>
      <c r="H20" s="338"/>
      <c r="I20" s="338"/>
      <c r="J20" s="338"/>
      <c r="K20" s="338"/>
      <c r="L20" s="338"/>
      <c r="M20" s="338"/>
      <c r="N20" s="338"/>
      <c r="O20" s="338"/>
    </row>
    <row r="21" spans="1:15" ht="15.75" thickBot="1" x14ac:dyDescent="0.3">
      <c r="A21" s="3"/>
      <c r="B21" s="3"/>
      <c r="C21" s="3"/>
      <c r="D21" s="3"/>
      <c r="E21" s="3"/>
      <c r="F21" s="3"/>
      <c r="G21" s="3"/>
      <c r="H21" s="3"/>
      <c r="I21" s="3"/>
      <c r="J21" s="3"/>
      <c r="K21" s="3"/>
    </row>
    <row r="22" spans="1:15" x14ac:dyDescent="0.25">
      <c r="A22" s="13" t="s">
        <v>18</v>
      </c>
      <c r="B22" s="499"/>
      <c r="C22" s="500"/>
      <c r="D22" s="500"/>
      <c r="E22" s="500"/>
      <c r="F22" s="500"/>
      <c r="G22" s="500"/>
      <c r="H22" s="500"/>
      <c r="I22" s="500"/>
      <c r="J22" s="500"/>
      <c r="K22" s="500"/>
      <c r="L22" s="500"/>
      <c r="M22" s="500"/>
      <c r="N22" s="500"/>
      <c r="O22" s="501"/>
    </row>
    <row r="23" spans="1:15" x14ac:dyDescent="0.25">
      <c r="A23" s="3"/>
      <c r="B23" s="502"/>
      <c r="C23" s="503"/>
      <c r="D23" s="503"/>
      <c r="E23" s="503"/>
      <c r="F23" s="503"/>
      <c r="G23" s="503"/>
      <c r="H23" s="503"/>
      <c r="I23" s="503"/>
      <c r="J23" s="503"/>
      <c r="K23" s="503"/>
      <c r="L23" s="503"/>
      <c r="M23" s="503"/>
      <c r="N23" s="503"/>
      <c r="O23" s="504"/>
    </row>
    <row r="24" spans="1:15" x14ac:dyDescent="0.25">
      <c r="A24" s="3"/>
      <c r="B24" s="502"/>
      <c r="C24" s="503"/>
      <c r="D24" s="503"/>
      <c r="E24" s="503"/>
      <c r="F24" s="503"/>
      <c r="G24" s="503"/>
      <c r="H24" s="503"/>
      <c r="I24" s="503"/>
      <c r="J24" s="503"/>
      <c r="K24" s="503"/>
      <c r="L24" s="503"/>
      <c r="M24" s="503"/>
      <c r="N24" s="503"/>
      <c r="O24" s="504"/>
    </row>
    <row r="25" spans="1:15" x14ac:dyDescent="0.25">
      <c r="A25" s="3"/>
      <c r="B25" s="502"/>
      <c r="C25" s="503"/>
      <c r="D25" s="503"/>
      <c r="E25" s="503"/>
      <c r="F25" s="503"/>
      <c r="G25" s="503"/>
      <c r="H25" s="503"/>
      <c r="I25" s="503"/>
      <c r="J25" s="503"/>
      <c r="K25" s="503"/>
      <c r="L25" s="503"/>
      <c r="M25" s="503"/>
      <c r="N25" s="503"/>
      <c r="O25" s="504"/>
    </row>
    <row r="26" spans="1:15" ht="15.75" thickBot="1" x14ac:dyDescent="0.3">
      <c r="A26" s="3"/>
      <c r="B26" s="505"/>
      <c r="C26" s="506"/>
      <c r="D26" s="506"/>
      <c r="E26" s="506"/>
      <c r="F26" s="506"/>
      <c r="G26" s="506"/>
      <c r="H26" s="506"/>
      <c r="I26" s="506"/>
      <c r="J26" s="506"/>
      <c r="K26" s="506"/>
      <c r="L26" s="506"/>
      <c r="M26" s="506"/>
      <c r="N26" s="506"/>
      <c r="O26" s="507"/>
    </row>
    <row r="27" spans="1:15" ht="15.75" thickBot="1" x14ac:dyDescent="0.3"/>
    <row r="28" spans="1:15" ht="16.5" thickBot="1" x14ac:dyDescent="0.3">
      <c r="A28" s="480" t="s">
        <v>48</v>
      </c>
      <c r="B28" s="481"/>
      <c r="C28" s="481"/>
      <c r="D28" s="481"/>
      <c r="E28" s="481"/>
      <c r="F28" s="481"/>
      <c r="G28" s="481"/>
      <c r="H28" s="481"/>
      <c r="I28" s="481"/>
      <c r="J28" s="481"/>
      <c r="K28" s="481"/>
      <c r="L28" s="481"/>
      <c r="M28" s="481"/>
      <c r="N28" s="481"/>
      <c r="O28" s="482"/>
    </row>
    <row r="29" spans="1:15" ht="204.75" customHeight="1" thickBot="1" x14ac:dyDescent="0.3">
      <c r="A29" s="383" t="s">
        <v>252</v>
      </c>
      <c r="B29" s="497"/>
      <c r="C29" s="497"/>
      <c r="D29" s="497"/>
      <c r="E29" s="497"/>
      <c r="F29" s="497"/>
      <c r="G29" s="497"/>
      <c r="H29" s="497"/>
      <c r="I29" s="497"/>
      <c r="J29" s="497"/>
      <c r="K29" s="497"/>
      <c r="L29" s="497"/>
      <c r="M29" s="497"/>
      <c r="N29" s="497"/>
      <c r="O29" s="498"/>
    </row>
  </sheetData>
  <sheetProtection sheet="1" objects="1" scenarios="1" selectLockedCells="1"/>
  <mergeCells count="4">
    <mergeCell ref="B15:O19"/>
    <mergeCell ref="B22:O26"/>
    <mergeCell ref="A28:O28"/>
    <mergeCell ref="A29:O29"/>
  </mergeCells>
  <printOptions horizontalCentered="1"/>
  <pageMargins left="0.25" right="0.25" top="0.5" bottom="0.5" header="0.3" footer="0.3"/>
  <pageSetup paperSize="5" orientation="landscape" r:id="rId1"/>
  <rowBreaks count="1" manualBreakCount="1">
    <brk id="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opLeftCell="A37" zoomScale="110" zoomScaleNormal="110" zoomScaleSheetLayoutView="110" workbookViewId="0">
      <selection activeCell="C10" sqref="C10"/>
    </sheetView>
  </sheetViews>
  <sheetFormatPr defaultRowHeight="15" x14ac:dyDescent="0.25"/>
  <cols>
    <col min="1" max="1" width="36.140625" customWidth="1"/>
    <col min="2" max="3" width="9.28515625" customWidth="1"/>
    <col min="4" max="4" width="8.7109375" customWidth="1"/>
    <col min="5" max="15" width="7.42578125" customWidth="1"/>
  </cols>
  <sheetData>
    <row r="1" spans="1:16" s="96" customFormat="1" ht="54" customHeight="1" thickBot="1" x14ac:dyDescent="0.3">
      <c r="A1" s="297" t="s">
        <v>0</v>
      </c>
      <c r="B1" s="298" t="s">
        <v>1</v>
      </c>
      <c r="C1" s="298" t="s">
        <v>2</v>
      </c>
      <c r="D1" s="298" t="s">
        <v>6</v>
      </c>
      <c r="E1" s="298" t="s">
        <v>7</v>
      </c>
      <c r="F1" s="298" t="s">
        <v>8</v>
      </c>
      <c r="G1" s="298" t="s">
        <v>9</v>
      </c>
      <c r="H1" s="298" t="s">
        <v>10</v>
      </c>
      <c r="I1" s="298" t="s">
        <v>11</v>
      </c>
      <c r="J1" s="298" t="s">
        <v>30</v>
      </c>
      <c r="K1" s="298" t="s">
        <v>31</v>
      </c>
      <c r="L1" s="298" t="s">
        <v>32</v>
      </c>
      <c r="M1" s="298" t="s">
        <v>33</v>
      </c>
      <c r="N1" s="298" t="s">
        <v>3</v>
      </c>
      <c r="O1" s="299" t="s">
        <v>4</v>
      </c>
    </row>
    <row r="2" spans="1:16" s="204" customFormat="1" ht="54" customHeight="1" x14ac:dyDescent="0.25">
      <c r="A2" s="300" t="s">
        <v>210</v>
      </c>
      <c r="B2" s="301"/>
      <c r="C2" s="101"/>
      <c r="D2" s="301"/>
      <c r="E2" s="301"/>
      <c r="F2" s="301"/>
      <c r="G2" s="301"/>
      <c r="H2" s="301"/>
      <c r="I2" s="301"/>
      <c r="J2" s="301"/>
      <c r="K2" s="301"/>
      <c r="L2" s="301"/>
      <c r="M2" s="301"/>
      <c r="N2" s="301"/>
      <c r="O2" s="302"/>
    </row>
    <row r="3" spans="1:16" x14ac:dyDescent="0.25">
      <c r="A3" s="296" t="s">
        <v>168</v>
      </c>
      <c r="B3" s="207" t="str">
        <f>IFERROR((((B$15*(B$21/B$27))-B$33)/B$9), "0")</f>
        <v>0</v>
      </c>
      <c r="C3" s="87"/>
      <c r="D3" s="207" t="str">
        <f>IFERROR((((D$15*(D$21/D$27))-D$33)/D$9), "0")</f>
        <v>0</v>
      </c>
      <c r="E3" s="207" t="str">
        <f t="shared" ref="E3:O3" si="0">IFERROR((((E$15*(E$21/E$27))-E$33)/E$9), "0")</f>
        <v>0</v>
      </c>
      <c r="F3" s="207" t="str">
        <f t="shared" si="0"/>
        <v>0</v>
      </c>
      <c r="G3" s="207" t="str">
        <f t="shared" si="0"/>
        <v>0</v>
      </c>
      <c r="H3" s="207" t="str">
        <f t="shared" si="0"/>
        <v>0</v>
      </c>
      <c r="I3" s="207" t="str">
        <f t="shared" si="0"/>
        <v>0</v>
      </c>
      <c r="J3" s="207" t="str">
        <f t="shared" si="0"/>
        <v>0</v>
      </c>
      <c r="K3" s="207" t="str">
        <f t="shared" si="0"/>
        <v>0</v>
      </c>
      <c r="L3" s="207" t="str">
        <f t="shared" si="0"/>
        <v>0</v>
      </c>
      <c r="M3" s="207" t="str">
        <f t="shared" si="0"/>
        <v>0</v>
      </c>
      <c r="N3" s="207" t="str">
        <f t="shared" si="0"/>
        <v>0</v>
      </c>
      <c r="O3" s="263" t="str">
        <f t="shared" si="0"/>
        <v>0</v>
      </c>
      <c r="P3" s="25"/>
    </row>
    <row r="4" spans="1:16" x14ac:dyDescent="0.25">
      <c r="A4" s="208" t="s">
        <v>20</v>
      </c>
      <c r="B4" s="97" t="str">
        <f>IFERROR((((B$16*(B$22/B$28))-B$34)/B$10), "0")</f>
        <v>0</v>
      </c>
      <c r="C4" s="209"/>
      <c r="D4" s="97" t="str">
        <f>IFERROR((((D$16*(D$22/D$28))-D$34)/D$10), "0")</f>
        <v>0</v>
      </c>
      <c r="E4" s="97" t="str">
        <f t="shared" ref="E4:O4" si="1">IFERROR((((E$16*(E$22/E$28))-E$34)/E$10), "0")</f>
        <v>0</v>
      </c>
      <c r="F4" s="97" t="str">
        <f t="shared" si="1"/>
        <v>0</v>
      </c>
      <c r="G4" s="97" t="str">
        <f t="shared" si="1"/>
        <v>0</v>
      </c>
      <c r="H4" s="97" t="str">
        <f t="shared" si="1"/>
        <v>0</v>
      </c>
      <c r="I4" s="97" t="str">
        <f t="shared" si="1"/>
        <v>0</v>
      </c>
      <c r="J4" s="97" t="str">
        <f t="shared" si="1"/>
        <v>0</v>
      </c>
      <c r="K4" s="97" t="str">
        <f t="shared" si="1"/>
        <v>0</v>
      </c>
      <c r="L4" s="97" t="str">
        <f t="shared" si="1"/>
        <v>0</v>
      </c>
      <c r="M4" s="97" t="str">
        <f t="shared" si="1"/>
        <v>0</v>
      </c>
      <c r="N4" s="97" t="str">
        <f t="shared" si="1"/>
        <v>0</v>
      </c>
      <c r="O4" s="264" t="str">
        <f t="shared" si="1"/>
        <v>0</v>
      </c>
      <c r="P4" s="25"/>
    </row>
    <row r="5" spans="1:16" x14ac:dyDescent="0.25">
      <c r="A5" s="208" t="s">
        <v>25</v>
      </c>
      <c r="B5" s="97" t="str">
        <f>IFERROR((((B$17*(B$23/B$29))-B$35)/B$11), "0")</f>
        <v>0</v>
      </c>
      <c r="C5" s="209"/>
      <c r="D5" s="97" t="str">
        <f>IFERROR((((D$17*(D$23/D$29))-D$35)/D$11), "0")</f>
        <v>0</v>
      </c>
      <c r="E5" s="97" t="str">
        <f t="shared" ref="E5:O5" si="2">IFERROR((((E$17*(E$23/E$29))-E$35)/E$11), "0")</f>
        <v>0</v>
      </c>
      <c r="F5" s="97" t="str">
        <f t="shared" si="2"/>
        <v>0</v>
      </c>
      <c r="G5" s="97" t="str">
        <f t="shared" si="2"/>
        <v>0</v>
      </c>
      <c r="H5" s="97" t="str">
        <f t="shared" si="2"/>
        <v>0</v>
      </c>
      <c r="I5" s="97" t="str">
        <f t="shared" si="2"/>
        <v>0</v>
      </c>
      <c r="J5" s="97" t="str">
        <f t="shared" si="2"/>
        <v>0</v>
      </c>
      <c r="K5" s="97" t="str">
        <f t="shared" si="2"/>
        <v>0</v>
      </c>
      <c r="L5" s="97" t="str">
        <f t="shared" si="2"/>
        <v>0</v>
      </c>
      <c r="M5" s="97" t="str">
        <f t="shared" si="2"/>
        <v>0</v>
      </c>
      <c r="N5" s="97" t="str">
        <f t="shared" si="2"/>
        <v>0</v>
      </c>
      <c r="O5" s="264" t="str">
        <f t="shared" si="2"/>
        <v>0</v>
      </c>
      <c r="P5" s="25"/>
    </row>
    <row r="6" spans="1:16" x14ac:dyDescent="0.25">
      <c r="A6" s="208" t="s">
        <v>27</v>
      </c>
      <c r="B6" s="97" t="str">
        <f>IFERROR((((B$18*(B$24/B$30))-B$36)/B$12), "0")</f>
        <v>0</v>
      </c>
      <c r="C6" s="209"/>
      <c r="D6" s="97" t="str">
        <f>IFERROR((((D$18*(D$24/D$30))-D$36)/D$12), "0")</f>
        <v>0</v>
      </c>
      <c r="E6" s="97" t="str">
        <f t="shared" ref="E6:O6" si="3">IFERROR((((E$18*(E$24/E$30))-E$36)/E$12), "0")</f>
        <v>0</v>
      </c>
      <c r="F6" s="97" t="str">
        <f t="shared" si="3"/>
        <v>0</v>
      </c>
      <c r="G6" s="97" t="str">
        <f t="shared" si="3"/>
        <v>0</v>
      </c>
      <c r="H6" s="97" t="str">
        <f t="shared" si="3"/>
        <v>0</v>
      </c>
      <c r="I6" s="97" t="str">
        <f t="shared" si="3"/>
        <v>0</v>
      </c>
      <c r="J6" s="97" t="str">
        <f t="shared" si="3"/>
        <v>0</v>
      </c>
      <c r="K6" s="97" t="str">
        <f t="shared" si="3"/>
        <v>0</v>
      </c>
      <c r="L6" s="97" t="str">
        <f t="shared" si="3"/>
        <v>0</v>
      </c>
      <c r="M6" s="97" t="str">
        <f t="shared" si="3"/>
        <v>0</v>
      </c>
      <c r="N6" s="97" t="str">
        <f t="shared" si="3"/>
        <v>0</v>
      </c>
      <c r="O6" s="264" t="str">
        <f t="shared" si="3"/>
        <v>0</v>
      </c>
      <c r="P6" s="25"/>
    </row>
    <row r="7" spans="1:16" x14ac:dyDescent="0.25">
      <c r="A7" s="208" t="s">
        <v>26</v>
      </c>
      <c r="B7" s="97" t="str">
        <f>IFERROR((((B$19*(B$25/B$31))-B$37)/B$13), "0")</f>
        <v>0</v>
      </c>
      <c r="C7" s="209"/>
      <c r="D7" s="97" t="str">
        <f>IFERROR((((D$19*(D$25/D$31))-D$37)/D$13), "0")</f>
        <v>0</v>
      </c>
      <c r="E7" s="97" t="str">
        <f t="shared" ref="E7:O7" si="4">IFERROR((((E$19*(E$25/E$31))-E$37)/E$13), "0")</f>
        <v>0</v>
      </c>
      <c r="F7" s="97" t="str">
        <f t="shared" si="4"/>
        <v>0</v>
      </c>
      <c r="G7" s="97" t="str">
        <f t="shared" si="4"/>
        <v>0</v>
      </c>
      <c r="H7" s="97" t="str">
        <f t="shared" si="4"/>
        <v>0</v>
      </c>
      <c r="I7" s="97" t="str">
        <f t="shared" si="4"/>
        <v>0</v>
      </c>
      <c r="J7" s="97" t="str">
        <f t="shared" si="4"/>
        <v>0</v>
      </c>
      <c r="K7" s="97" t="str">
        <f t="shared" si="4"/>
        <v>0</v>
      </c>
      <c r="L7" s="97" t="str">
        <f t="shared" si="4"/>
        <v>0</v>
      </c>
      <c r="M7" s="97" t="str">
        <f t="shared" si="4"/>
        <v>0</v>
      </c>
      <c r="N7" s="97" t="str">
        <f t="shared" si="4"/>
        <v>0</v>
      </c>
      <c r="O7" s="264" t="str">
        <f t="shared" si="4"/>
        <v>0</v>
      </c>
      <c r="P7" s="25"/>
    </row>
    <row r="8" spans="1:16" x14ac:dyDescent="0.25">
      <c r="A8" s="208" t="s">
        <v>28</v>
      </c>
      <c r="B8" s="97" t="str">
        <f>IFERROR((((B$20*(B$26/B$32))-B$38)/B$14), "0")</f>
        <v>0</v>
      </c>
      <c r="C8" s="209"/>
      <c r="D8" s="97" t="str">
        <f t="shared" ref="D8:O8" si="5">IFERROR((((D$20*(D$26/D$32))-D$38)/D$14), "0")</f>
        <v>0</v>
      </c>
      <c r="E8" s="97" t="str">
        <f t="shared" si="5"/>
        <v>0</v>
      </c>
      <c r="F8" s="97" t="str">
        <f t="shared" si="5"/>
        <v>0</v>
      </c>
      <c r="G8" s="97" t="str">
        <f t="shared" si="5"/>
        <v>0</v>
      </c>
      <c r="H8" s="97" t="str">
        <f t="shared" si="5"/>
        <v>0</v>
      </c>
      <c r="I8" s="97" t="str">
        <f t="shared" si="5"/>
        <v>0</v>
      </c>
      <c r="J8" s="97" t="str">
        <f t="shared" si="5"/>
        <v>0</v>
      </c>
      <c r="K8" s="97" t="str">
        <f t="shared" si="5"/>
        <v>0</v>
      </c>
      <c r="L8" s="97" t="str">
        <f t="shared" si="5"/>
        <v>0</v>
      </c>
      <c r="M8" s="97" t="str">
        <f>IFERROR((((M$20*(M$26/M$32))-M$38)/N$14), "0")</f>
        <v>0</v>
      </c>
      <c r="N8" s="97" t="str">
        <f>IFERROR((((N$20*(N$26/N$32))-N$38)/#REF!), "0")</f>
        <v>0</v>
      </c>
      <c r="O8" s="264" t="str">
        <f t="shared" si="5"/>
        <v>0</v>
      </c>
      <c r="P8" s="25"/>
    </row>
    <row r="9" spans="1:16" ht="45" x14ac:dyDescent="0.25">
      <c r="A9" s="206" t="s">
        <v>29</v>
      </c>
      <c r="B9" s="210">
        <f>SUM(B10:B14)</f>
        <v>0</v>
      </c>
      <c r="C9" s="210"/>
      <c r="D9" s="210">
        <f t="shared" ref="D9:O9" si="6">SUM(D10:D14)</f>
        <v>0</v>
      </c>
      <c r="E9" s="210">
        <f t="shared" si="6"/>
        <v>0</v>
      </c>
      <c r="F9" s="210">
        <f t="shared" si="6"/>
        <v>0</v>
      </c>
      <c r="G9" s="210">
        <f t="shared" si="6"/>
        <v>0</v>
      </c>
      <c r="H9" s="210">
        <f t="shared" si="6"/>
        <v>0</v>
      </c>
      <c r="I9" s="210">
        <f t="shared" si="6"/>
        <v>0</v>
      </c>
      <c r="J9" s="210">
        <f t="shared" si="6"/>
        <v>0</v>
      </c>
      <c r="K9" s="210">
        <f t="shared" si="6"/>
        <v>0</v>
      </c>
      <c r="L9" s="210">
        <f t="shared" si="6"/>
        <v>0</v>
      </c>
      <c r="M9" s="210">
        <f t="shared" si="6"/>
        <v>0</v>
      </c>
      <c r="N9" s="210">
        <f>SUM(N10:N14)</f>
        <v>0</v>
      </c>
      <c r="O9" s="210">
        <f t="shared" si="6"/>
        <v>0</v>
      </c>
      <c r="P9" s="25"/>
    </row>
    <row r="10" spans="1:16" ht="18.75" customHeight="1" x14ac:dyDescent="0.25">
      <c r="A10" s="56" t="s">
        <v>20</v>
      </c>
      <c r="B10" s="146"/>
      <c r="C10" s="146"/>
      <c r="D10" s="146"/>
      <c r="E10" s="120"/>
      <c r="F10" s="146"/>
      <c r="G10" s="120"/>
      <c r="H10" s="146"/>
      <c r="I10" s="120"/>
      <c r="J10" s="146"/>
      <c r="K10" s="120"/>
      <c r="L10" s="146"/>
      <c r="M10" s="120"/>
      <c r="N10" s="146"/>
      <c r="O10" s="149"/>
      <c r="P10" s="25"/>
    </row>
    <row r="11" spans="1:16" x14ac:dyDescent="0.25">
      <c r="A11" s="65" t="s">
        <v>25</v>
      </c>
      <c r="B11" s="146"/>
      <c r="C11" s="146"/>
      <c r="D11" s="146"/>
      <c r="E11" s="120"/>
      <c r="F11" s="146"/>
      <c r="G11" s="120"/>
      <c r="H11" s="146"/>
      <c r="I11" s="120"/>
      <c r="J11" s="146"/>
      <c r="K11" s="120"/>
      <c r="L11" s="146"/>
      <c r="M11" s="120"/>
      <c r="N11" s="146"/>
      <c r="O11" s="149"/>
      <c r="P11" t="s">
        <v>19</v>
      </c>
    </row>
    <row r="12" spans="1:16" x14ac:dyDescent="0.25">
      <c r="A12" s="65" t="s">
        <v>27</v>
      </c>
      <c r="B12" s="146"/>
      <c r="C12" s="146"/>
      <c r="D12" s="146"/>
      <c r="E12" s="150"/>
      <c r="F12" s="146"/>
      <c r="G12" s="150"/>
      <c r="H12" s="146"/>
      <c r="I12" s="150"/>
      <c r="J12" s="146"/>
      <c r="K12" s="150"/>
      <c r="L12" s="146"/>
      <c r="M12" s="150"/>
      <c r="N12" s="146"/>
      <c r="O12" s="151"/>
      <c r="P12" s="25"/>
    </row>
    <row r="13" spans="1:16" x14ac:dyDescent="0.25">
      <c r="A13" s="65" t="s">
        <v>26</v>
      </c>
      <c r="B13" s="146"/>
      <c r="C13" s="146"/>
      <c r="D13" s="146"/>
      <c r="E13" s="150"/>
      <c r="F13" s="146"/>
      <c r="G13" s="150"/>
      <c r="H13" s="146"/>
      <c r="I13" s="150"/>
      <c r="J13" s="146"/>
      <c r="K13" s="150"/>
      <c r="L13" s="146"/>
      <c r="M13" s="150"/>
      <c r="N13" s="146"/>
      <c r="O13" s="151"/>
      <c r="P13" s="25"/>
    </row>
    <row r="14" spans="1:16" x14ac:dyDescent="0.25">
      <c r="A14" s="65" t="s">
        <v>28</v>
      </c>
      <c r="B14" s="146"/>
      <c r="C14" s="146"/>
      <c r="D14" s="146"/>
      <c r="E14" s="150"/>
      <c r="F14" s="146"/>
      <c r="G14" s="150"/>
      <c r="H14" s="146"/>
      <c r="I14" s="150"/>
      <c r="J14" s="146"/>
      <c r="K14" s="150"/>
      <c r="L14" s="146"/>
      <c r="M14" s="1"/>
      <c r="N14" s="150"/>
      <c r="O14" s="151"/>
      <c r="P14" s="25"/>
    </row>
    <row r="15" spans="1:16" x14ac:dyDescent="0.25">
      <c r="A15" s="205" t="s">
        <v>21</v>
      </c>
      <c r="B15" s="210">
        <f>SUM(B16:B20)</f>
        <v>0</v>
      </c>
      <c r="C15" s="210"/>
      <c r="D15" s="210">
        <f t="shared" ref="D15:O15" si="7">SUM(D16:D20)</f>
        <v>0</v>
      </c>
      <c r="E15" s="210">
        <f t="shared" si="7"/>
        <v>0</v>
      </c>
      <c r="F15" s="210">
        <f t="shared" si="7"/>
        <v>0</v>
      </c>
      <c r="G15" s="210">
        <f t="shared" si="7"/>
        <v>0</v>
      </c>
      <c r="H15" s="210">
        <f t="shared" si="7"/>
        <v>0</v>
      </c>
      <c r="I15" s="210">
        <f t="shared" si="7"/>
        <v>0</v>
      </c>
      <c r="J15" s="210">
        <f t="shared" si="7"/>
        <v>0</v>
      </c>
      <c r="K15" s="210">
        <f t="shared" si="7"/>
        <v>0</v>
      </c>
      <c r="L15" s="210">
        <f t="shared" si="7"/>
        <v>0</v>
      </c>
      <c r="M15" s="210">
        <f t="shared" si="7"/>
        <v>0</v>
      </c>
      <c r="N15" s="210">
        <f t="shared" si="7"/>
        <v>0</v>
      </c>
      <c r="O15" s="210">
        <f t="shared" si="7"/>
        <v>0</v>
      </c>
      <c r="P15" s="25"/>
    </row>
    <row r="16" spans="1:16" x14ac:dyDescent="0.25">
      <c r="A16" s="56" t="s">
        <v>20</v>
      </c>
      <c r="B16" s="146"/>
      <c r="C16" s="146"/>
      <c r="D16" s="146"/>
      <c r="E16" s="150"/>
      <c r="F16" s="146"/>
      <c r="G16" s="150"/>
      <c r="H16" s="146"/>
      <c r="I16" s="150"/>
      <c r="J16" s="146"/>
      <c r="K16" s="150"/>
      <c r="L16" s="146"/>
      <c r="M16" s="150"/>
      <c r="N16" s="146"/>
      <c r="O16" s="151"/>
      <c r="P16" s="25"/>
    </row>
    <row r="17" spans="1:16" x14ac:dyDescent="0.25">
      <c r="A17" s="65" t="s">
        <v>25</v>
      </c>
      <c r="B17" s="146"/>
      <c r="C17" s="146"/>
      <c r="D17" s="146"/>
      <c r="E17" s="150"/>
      <c r="F17" s="146"/>
      <c r="G17" s="150"/>
      <c r="H17" s="146"/>
      <c r="I17" s="150"/>
      <c r="J17" s="146"/>
      <c r="K17" s="150"/>
      <c r="L17" s="146"/>
      <c r="M17" s="150"/>
      <c r="N17" s="146"/>
      <c r="O17" s="151"/>
      <c r="P17" s="25"/>
    </row>
    <row r="18" spans="1:16" x14ac:dyDescent="0.25">
      <c r="A18" s="65" t="s">
        <v>27</v>
      </c>
      <c r="B18" s="146"/>
      <c r="C18" s="146"/>
      <c r="D18" s="146"/>
      <c r="E18" s="146"/>
      <c r="F18" s="146"/>
      <c r="G18" s="146"/>
      <c r="H18" s="146"/>
      <c r="I18" s="146"/>
      <c r="J18" s="146"/>
      <c r="K18" s="146"/>
      <c r="L18" s="146"/>
      <c r="M18" s="146"/>
      <c r="N18" s="146"/>
      <c r="O18" s="152"/>
      <c r="P18" s="25"/>
    </row>
    <row r="19" spans="1:16" x14ac:dyDescent="0.25">
      <c r="A19" s="65" t="s">
        <v>26</v>
      </c>
      <c r="B19" s="146"/>
      <c r="C19" s="146"/>
      <c r="D19" s="146"/>
      <c r="E19" s="146"/>
      <c r="F19" s="146"/>
      <c r="G19" s="146"/>
      <c r="H19" s="146"/>
      <c r="I19" s="146"/>
      <c r="J19" s="146"/>
      <c r="K19" s="146"/>
      <c r="L19" s="146"/>
      <c r="M19" s="146"/>
      <c r="N19" s="146"/>
      <c r="O19" s="152"/>
      <c r="P19" s="25"/>
    </row>
    <row r="20" spans="1:16" x14ac:dyDescent="0.25">
      <c r="A20" s="65" t="s">
        <v>28</v>
      </c>
      <c r="B20" s="146"/>
      <c r="C20" s="146"/>
      <c r="D20" s="146"/>
      <c r="E20" s="146"/>
      <c r="F20" s="146"/>
      <c r="G20" s="146"/>
      <c r="H20" s="146"/>
      <c r="I20" s="146"/>
      <c r="J20" s="146"/>
      <c r="K20" s="146"/>
      <c r="L20" s="146"/>
      <c r="M20" s="146"/>
      <c r="N20" s="146"/>
      <c r="O20" s="152"/>
      <c r="P20" s="25"/>
    </row>
    <row r="21" spans="1:16" x14ac:dyDescent="0.25">
      <c r="A21" s="205" t="s">
        <v>22</v>
      </c>
      <c r="B21" s="210">
        <f>SUM(B22:B26)</f>
        <v>0</v>
      </c>
      <c r="C21" s="210"/>
      <c r="D21" s="210">
        <f t="shared" ref="D21:O21" si="8">SUM(D22:D26)</f>
        <v>0</v>
      </c>
      <c r="E21" s="210">
        <f t="shared" si="8"/>
        <v>0</v>
      </c>
      <c r="F21" s="210">
        <f t="shared" si="8"/>
        <v>0</v>
      </c>
      <c r="G21" s="210">
        <f t="shared" si="8"/>
        <v>0</v>
      </c>
      <c r="H21" s="210">
        <f t="shared" si="8"/>
        <v>0</v>
      </c>
      <c r="I21" s="210">
        <f t="shared" si="8"/>
        <v>0</v>
      </c>
      <c r="J21" s="210">
        <f t="shared" si="8"/>
        <v>0</v>
      </c>
      <c r="K21" s="210">
        <f t="shared" si="8"/>
        <v>0</v>
      </c>
      <c r="L21" s="210">
        <f t="shared" si="8"/>
        <v>0</v>
      </c>
      <c r="M21" s="210">
        <f t="shared" si="8"/>
        <v>0</v>
      </c>
      <c r="N21" s="210">
        <f t="shared" si="8"/>
        <v>0</v>
      </c>
      <c r="O21" s="210">
        <f t="shared" si="8"/>
        <v>0</v>
      </c>
      <c r="P21" s="25"/>
    </row>
    <row r="22" spans="1:16" ht="18" customHeight="1" x14ac:dyDescent="0.25">
      <c r="A22" s="56" t="s">
        <v>20</v>
      </c>
      <c r="B22" s="146"/>
      <c r="C22" s="146"/>
      <c r="D22" s="146"/>
      <c r="E22" s="150"/>
      <c r="F22" s="146"/>
      <c r="G22" s="150"/>
      <c r="H22" s="146"/>
      <c r="I22" s="150"/>
      <c r="J22" s="146"/>
      <c r="K22" s="150"/>
      <c r="L22" s="146"/>
      <c r="M22" s="150"/>
      <c r="N22" s="146"/>
      <c r="O22" s="151"/>
      <c r="P22" s="25"/>
    </row>
    <row r="23" spans="1:16" x14ac:dyDescent="0.25">
      <c r="A23" s="65" t="s">
        <v>25</v>
      </c>
      <c r="B23" s="146"/>
      <c r="C23" s="146"/>
      <c r="D23" s="146"/>
      <c r="E23" s="150"/>
      <c r="F23" s="146"/>
      <c r="G23" s="150"/>
      <c r="H23" s="146"/>
      <c r="I23" s="150"/>
      <c r="J23" s="146"/>
      <c r="K23" s="150"/>
      <c r="L23" s="146"/>
      <c r="M23" s="150"/>
      <c r="N23" s="146"/>
      <c r="O23" s="151"/>
      <c r="P23" s="25"/>
    </row>
    <row r="24" spans="1:16" x14ac:dyDescent="0.25">
      <c r="A24" s="65" t="s">
        <v>27</v>
      </c>
      <c r="B24" s="146"/>
      <c r="C24" s="146"/>
      <c r="D24" s="146"/>
      <c r="E24" s="146"/>
      <c r="F24" s="146"/>
      <c r="G24" s="146"/>
      <c r="H24" s="146"/>
      <c r="I24" s="146"/>
      <c r="J24" s="146"/>
      <c r="K24" s="146"/>
      <c r="L24" s="146"/>
      <c r="M24" s="146"/>
      <c r="N24" s="146"/>
      <c r="O24" s="152"/>
      <c r="P24" s="25"/>
    </row>
    <row r="25" spans="1:16" x14ac:dyDescent="0.25">
      <c r="A25" s="65" t="s">
        <v>26</v>
      </c>
      <c r="B25" s="146"/>
      <c r="C25" s="146"/>
      <c r="D25" s="146"/>
      <c r="E25" s="146"/>
      <c r="F25" s="146"/>
      <c r="G25" s="146"/>
      <c r="H25" s="146"/>
      <c r="I25" s="146"/>
      <c r="J25" s="146"/>
      <c r="K25" s="146"/>
      <c r="L25" s="146"/>
      <c r="M25" s="146"/>
      <c r="N25" s="146"/>
      <c r="O25" s="152"/>
      <c r="P25" s="25"/>
    </row>
    <row r="26" spans="1:16" x14ac:dyDescent="0.25">
      <c r="A26" s="65" t="s">
        <v>28</v>
      </c>
      <c r="B26" s="146"/>
      <c r="C26" s="146"/>
      <c r="D26" s="146"/>
      <c r="E26" s="146"/>
      <c r="F26" s="146"/>
      <c r="G26" s="146"/>
      <c r="H26" s="146"/>
      <c r="I26" s="146"/>
      <c r="J26" s="146"/>
      <c r="K26" s="146"/>
      <c r="L26" s="146"/>
      <c r="M26" s="146"/>
      <c r="N26" s="146"/>
      <c r="O26" s="152"/>
      <c r="P26" s="25"/>
    </row>
    <row r="27" spans="1:16" x14ac:dyDescent="0.25">
      <c r="A27" s="205" t="s">
        <v>23</v>
      </c>
      <c r="B27" s="210">
        <f>SUM(B28:B32)</f>
        <v>0</v>
      </c>
      <c r="C27" s="210"/>
      <c r="D27" s="210">
        <f t="shared" ref="D27:O27" si="9">SUM(D28:D32)</f>
        <v>0</v>
      </c>
      <c r="E27" s="210">
        <f t="shared" si="9"/>
        <v>0</v>
      </c>
      <c r="F27" s="210">
        <f t="shared" si="9"/>
        <v>0</v>
      </c>
      <c r="G27" s="210">
        <f t="shared" si="9"/>
        <v>0</v>
      </c>
      <c r="H27" s="210">
        <f t="shared" si="9"/>
        <v>0</v>
      </c>
      <c r="I27" s="210">
        <f t="shared" si="9"/>
        <v>0</v>
      </c>
      <c r="J27" s="210">
        <f t="shared" si="9"/>
        <v>0</v>
      </c>
      <c r="K27" s="210">
        <f t="shared" si="9"/>
        <v>0</v>
      </c>
      <c r="L27" s="210">
        <f t="shared" si="9"/>
        <v>0</v>
      </c>
      <c r="M27" s="210">
        <f t="shared" si="9"/>
        <v>0</v>
      </c>
      <c r="N27" s="210">
        <f t="shared" si="9"/>
        <v>0</v>
      </c>
      <c r="O27" s="210">
        <f t="shared" si="9"/>
        <v>0</v>
      </c>
      <c r="P27" s="25"/>
    </row>
    <row r="28" spans="1:16" ht="18.75" customHeight="1" x14ac:dyDescent="0.25">
      <c r="A28" s="56" t="s">
        <v>20</v>
      </c>
      <c r="B28" s="146"/>
      <c r="C28" s="146"/>
      <c r="D28" s="146"/>
      <c r="E28" s="150"/>
      <c r="F28" s="146"/>
      <c r="G28" s="150"/>
      <c r="H28" s="146"/>
      <c r="I28" s="150"/>
      <c r="J28" s="146"/>
      <c r="K28" s="150"/>
      <c r="L28" s="146"/>
      <c r="M28" s="150"/>
      <c r="N28" s="146"/>
      <c r="O28" s="151"/>
      <c r="P28" s="25"/>
    </row>
    <row r="29" spans="1:16" x14ac:dyDescent="0.25">
      <c r="A29" s="65" t="s">
        <v>25</v>
      </c>
      <c r="B29" s="146"/>
      <c r="C29" s="146"/>
      <c r="D29" s="146"/>
      <c r="E29" s="150"/>
      <c r="F29" s="146"/>
      <c r="G29" s="150"/>
      <c r="H29" s="146"/>
      <c r="I29" s="150"/>
      <c r="J29" s="146"/>
      <c r="K29" s="150"/>
      <c r="L29" s="146"/>
      <c r="M29" s="150"/>
      <c r="N29" s="146"/>
      <c r="O29" s="151"/>
      <c r="P29" s="25"/>
    </row>
    <row r="30" spans="1:16" x14ac:dyDescent="0.25">
      <c r="A30" s="65" t="s">
        <v>27</v>
      </c>
      <c r="B30" s="146"/>
      <c r="C30" s="146"/>
      <c r="D30" s="146"/>
      <c r="E30" s="146"/>
      <c r="F30" s="146"/>
      <c r="G30" s="146"/>
      <c r="H30" s="146"/>
      <c r="I30" s="146"/>
      <c r="J30" s="146"/>
      <c r="K30" s="146"/>
      <c r="L30" s="146"/>
      <c r="M30" s="146"/>
      <c r="N30" s="146"/>
      <c r="O30" s="152"/>
      <c r="P30" s="25"/>
    </row>
    <row r="31" spans="1:16" x14ac:dyDescent="0.25">
      <c r="A31" s="65" t="s">
        <v>26</v>
      </c>
      <c r="B31" s="146"/>
      <c r="C31" s="146"/>
      <c r="D31" s="146"/>
      <c r="E31" s="146"/>
      <c r="F31" s="146"/>
      <c r="G31" s="146"/>
      <c r="H31" s="146"/>
      <c r="I31" s="146"/>
      <c r="J31" s="146"/>
      <c r="K31" s="146"/>
      <c r="L31" s="146"/>
      <c r="M31" s="146"/>
      <c r="N31" s="146"/>
      <c r="O31" s="152"/>
      <c r="P31" s="25"/>
    </row>
    <row r="32" spans="1:16" x14ac:dyDescent="0.25">
      <c r="A32" s="65" t="s">
        <v>28</v>
      </c>
      <c r="B32" s="153"/>
      <c r="C32" s="146"/>
      <c r="D32" s="153"/>
      <c r="E32" s="146"/>
      <c r="F32" s="146"/>
      <c r="G32" s="146"/>
      <c r="H32" s="146"/>
      <c r="I32" s="146"/>
      <c r="J32" s="146"/>
      <c r="K32" s="146"/>
      <c r="L32" s="146"/>
      <c r="M32" s="146"/>
      <c r="N32" s="146"/>
      <c r="O32" s="152"/>
      <c r="P32" t="s">
        <v>19</v>
      </c>
    </row>
    <row r="33" spans="1:16" x14ac:dyDescent="0.25">
      <c r="A33" s="205" t="s">
        <v>24</v>
      </c>
      <c r="B33" s="210">
        <f>SUM(B34:B38)</f>
        <v>0</v>
      </c>
      <c r="C33" s="210"/>
      <c r="D33" s="210">
        <f t="shared" ref="D33:O33" si="10">SUM(D34:D38)</f>
        <v>0</v>
      </c>
      <c r="E33" s="210">
        <f t="shared" si="10"/>
        <v>0</v>
      </c>
      <c r="F33" s="210">
        <f t="shared" si="10"/>
        <v>0</v>
      </c>
      <c r="G33" s="210">
        <f t="shared" si="10"/>
        <v>0</v>
      </c>
      <c r="H33" s="210">
        <f t="shared" si="10"/>
        <v>0</v>
      </c>
      <c r="I33" s="210">
        <f t="shared" si="10"/>
        <v>0</v>
      </c>
      <c r="J33" s="210">
        <f t="shared" si="10"/>
        <v>0</v>
      </c>
      <c r="K33" s="210">
        <f t="shared" si="10"/>
        <v>0</v>
      </c>
      <c r="L33" s="210">
        <f t="shared" si="10"/>
        <v>0</v>
      </c>
      <c r="M33" s="210">
        <f t="shared" si="10"/>
        <v>0</v>
      </c>
      <c r="N33" s="210">
        <f t="shared" si="10"/>
        <v>0</v>
      </c>
      <c r="O33" s="210">
        <f t="shared" si="10"/>
        <v>0</v>
      </c>
      <c r="P33" s="25"/>
    </row>
    <row r="34" spans="1:16" ht="17.25" customHeight="1" x14ac:dyDescent="0.25">
      <c r="A34" s="56" t="s">
        <v>20</v>
      </c>
      <c r="B34" s="146"/>
      <c r="C34" s="146"/>
      <c r="D34" s="146"/>
      <c r="E34" s="150"/>
      <c r="F34" s="146"/>
      <c r="G34" s="150"/>
      <c r="H34" s="146"/>
      <c r="I34" s="150"/>
      <c r="J34" s="146"/>
      <c r="K34" s="150"/>
      <c r="L34" s="146"/>
      <c r="M34" s="150"/>
      <c r="N34" s="146"/>
      <c r="O34" s="151"/>
      <c r="P34" s="25"/>
    </row>
    <row r="35" spans="1:16" x14ac:dyDescent="0.25">
      <c r="A35" s="65" t="s">
        <v>25</v>
      </c>
      <c r="B35" s="146"/>
      <c r="C35" s="146"/>
      <c r="D35" s="146"/>
      <c r="E35" s="150"/>
      <c r="F35" s="146"/>
      <c r="G35" s="150"/>
      <c r="H35" s="146"/>
      <c r="I35" s="150"/>
      <c r="J35" s="146"/>
      <c r="K35" s="150"/>
      <c r="L35" s="146"/>
      <c r="M35" s="150"/>
      <c r="N35" s="146"/>
      <c r="O35" s="151"/>
      <c r="P35" s="25"/>
    </row>
    <row r="36" spans="1:16" x14ac:dyDescent="0.25">
      <c r="A36" s="65" t="s">
        <v>27</v>
      </c>
      <c r="B36" s="146"/>
      <c r="C36" s="146"/>
      <c r="D36" s="146"/>
      <c r="E36" s="146"/>
      <c r="F36" s="146"/>
      <c r="G36" s="146"/>
      <c r="H36" s="146"/>
      <c r="I36" s="146"/>
      <c r="J36" s="146"/>
      <c r="K36" s="146"/>
      <c r="L36" s="146"/>
      <c r="M36" s="146"/>
      <c r="N36" s="146"/>
      <c r="O36" s="152"/>
      <c r="P36" s="25"/>
    </row>
    <row r="37" spans="1:16" x14ac:dyDescent="0.25">
      <c r="A37" s="65" t="s">
        <v>26</v>
      </c>
      <c r="B37" s="146"/>
      <c r="C37" s="146"/>
      <c r="D37" s="146"/>
      <c r="E37" s="146"/>
      <c r="F37" s="146"/>
      <c r="G37" s="146"/>
      <c r="H37" s="146"/>
      <c r="I37" s="146"/>
      <c r="J37" s="146"/>
      <c r="K37" s="146"/>
      <c r="L37" s="146"/>
      <c r="M37" s="146"/>
      <c r="N37" s="146"/>
      <c r="O37" s="152"/>
      <c r="P37" s="25"/>
    </row>
    <row r="38" spans="1:16" ht="15.75" thickBot="1" x14ac:dyDescent="0.3">
      <c r="A38" s="88" t="s">
        <v>28</v>
      </c>
      <c r="B38" s="147"/>
      <c r="C38" s="147"/>
      <c r="D38" s="147"/>
      <c r="E38" s="147"/>
      <c r="F38" s="147"/>
      <c r="G38" s="147"/>
      <c r="H38" s="147"/>
      <c r="I38" s="147"/>
      <c r="J38" s="147"/>
      <c r="K38" s="147"/>
      <c r="L38" s="147"/>
      <c r="M38" s="147"/>
      <c r="N38" s="147"/>
      <c r="O38" s="155"/>
      <c r="P38" s="25"/>
    </row>
    <row r="39" spans="1:16" ht="16.5" thickBot="1" x14ac:dyDescent="0.3">
      <c r="A39" s="89"/>
      <c r="B39" s="89"/>
      <c r="C39" s="89"/>
      <c r="D39" s="89"/>
      <c r="E39" s="89"/>
      <c r="F39" s="89"/>
      <c r="G39" s="90"/>
      <c r="H39" s="90"/>
      <c r="I39" s="90"/>
      <c r="J39" s="90"/>
      <c r="K39" s="91"/>
      <c r="L39" s="91"/>
      <c r="M39" s="91"/>
      <c r="N39" s="91"/>
      <c r="O39" s="91"/>
      <c r="P39" s="25"/>
    </row>
    <row r="40" spans="1:16" x14ac:dyDescent="0.25">
      <c r="A40" s="4" t="s">
        <v>15</v>
      </c>
      <c r="B40" s="395"/>
      <c r="C40" s="396"/>
      <c r="D40" s="396"/>
      <c r="E40" s="396"/>
      <c r="F40" s="396"/>
      <c r="G40" s="396"/>
      <c r="H40" s="396"/>
      <c r="I40" s="396"/>
      <c r="J40" s="396"/>
      <c r="K40" s="396"/>
      <c r="L40" s="396"/>
      <c r="M40" s="396"/>
      <c r="N40" s="396"/>
      <c r="O40" s="397"/>
      <c r="P40" s="25"/>
    </row>
    <row r="41" spans="1:16" x14ac:dyDescent="0.25">
      <c r="A41" s="4"/>
      <c r="B41" s="398"/>
      <c r="C41" s="399"/>
      <c r="D41" s="399"/>
      <c r="E41" s="399"/>
      <c r="F41" s="399"/>
      <c r="G41" s="399"/>
      <c r="H41" s="399"/>
      <c r="I41" s="399"/>
      <c r="J41" s="399"/>
      <c r="K41" s="399"/>
      <c r="L41" s="399"/>
      <c r="M41" s="399"/>
      <c r="N41" s="399"/>
      <c r="O41" s="400"/>
      <c r="P41" s="25"/>
    </row>
    <row r="42" spans="1:16" x14ac:dyDescent="0.25">
      <c r="A42" s="38"/>
      <c r="B42" s="398"/>
      <c r="C42" s="399"/>
      <c r="D42" s="399"/>
      <c r="E42" s="399"/>
      <c r="F42" s="399"/>
      <c r="G42" s="399"/>
      <c r="H42" s="399"/>
      <c r="I42" s="399"/>
      <c r="J42" s="399"/>
      <c r="K42" s="399"/>
      <c r="L42" s="399"/>
      <c r="M42" s="399"/>
      <c r="N42" s="399"/>
      <c r="O42" s="400"/>
      <c r="P42" s="25"/>
    </row>
    <row r="43" spans="1:16" ht="15.75" thickBot="1" x14ac:dyDescent="0.3">
      <c r="A43" s="38"/>
      <c r="B43" s="401"/>
      <c r="C43" s="402"/>
      <c r="D43" s="402"/>
      <c r="E43" s="402"/>
      <c r="F43" s="402"/>
      <c r="G43" s="402"/>
      <c r="H43" s="402"/>
      <c r="I43" s="402"/>
      <c r="J43" s="402"/>
      <c r="K43" s="402"/>
      <c r="L43" s="402"/>
      <c r="M43" s="402"/>
      <c r="N43" s="402"/>
      <c r="O43" s="403"/>
      <c r="P43" s="25"/>
    </row>
    <row r="44" spans="1:16" ht="15.75" thickBot="1" x14ac:dyDescent="0.3">
      <c r="A44" s="38"/>
      <c r="B44" s="198"/>
      <c r="C44" s="198"/>
      <c r="D44" s="198"/>
      <c r="E44" s="198"/>
      <c r="F44" s="198"/>
      <c r="G44" s="198"/>
      <c r="H44" s="198"/>
      <c r="I44" s="198"/>
      <c r="J44" s="198"/>
      <c r="K44" s="38"/>
      <c r="L44" s="92"/>
      <c r="M44" s="91"/>
      <c r="N44" s="91"/>
      <c r="O44" s="91"/>
      <c r="P44" s="25"/>
    </row>
    <row r="45" spans="1:16" x14ac:dyDescent="0.25">
      <c r="A45" s="4" t="s">
        <v>18</v>
      </c>
      <c r="B45" s="404"/>
      <c r="C45" s="405"/>
      <c r="D45" s="405"/>
      <c r="E45" s="405"/>
      <c r="F45" s="405"/>
      <c r="G45" s="405"/>
      <c r="H45" s="405"/>
      <c r="I45" s="405"/>
      <c r="J45" s="405"/>
      <c r="K45" s="405"/>
      <c r="L45" s="405"/>
      <c r="M45" s="405"/>
      <c r="N45" s="405"/>
      <c r="O45" s="406"/>
      <c r="P45" s="25"/>
    </row>
    <row r="46" spans="1:16" x14ac:dyDescent="0.25">
      <c r="A46" s="4"/>
      <c r="B46" s="407"/>
      <c r="C46" s="408"/>
      <c r="D46" s="408"/>
      <c r="E46" s="408"/>
      <c r="F46" s="408"/>
      <c r="G46" s="408"/>
      <c r="H46" s="408"/>
      <c r="I46" s="408"/>
      <c r="J46" s="408"/>
      <c r="K46" s="408"/>
      <c r="L46" s="408"/>
      <c r="M46" s="408"/>
      <c r="N46" s="408"/>
      <c r="O46" s="409"/>
      <c r="P46" s="25"/>
    </row>
    <row r="47" spans="1:16" x14ac:dyDescent="0.25">
      <c r="A47" s="38"/>
      <c r="B47" s="407"/>
      <c r="C47" s="408"/>
      <c r="D47" s="408"/>
      <c r="E47" s="408"/>
      <c r="F47" s="408"/>
      <c r="G47" s="408"/>
      <c r="H47" s="408"/>
      <c r="I47" s="408"/>
      <c r="J47" s="408"/>
      <c r="K47" s="408"/>
      <c r="L47" s="408"/>
      <c r="M47" s="408"/>
      <c r="N47" s="408"/>
      <c r="O47" s="409"/>
      <c r="P47" s="25"/>
    </row>
    <row r="48" spans="1:16" ht="15.75" thickBot="1" x14ac:dyDescent="0.3">
      <c r="A48" s="38"/>
      <c r="B48" s="410"/>
      <c r="C48" s="411"/>
      <c r="D48" s="411"/>
      <c r="E48" s="411"/>
      <c r="F48" s="411"/>
      <c r="G48" s="411"/>
      <c r="H48" s="411"/>
      <c r="I48" s="411"/>
      <c r="J48" s="411"/>
      <c r="K48" s="411"/>
      <c r="L48" s="411"/>
      <c r="M48" s="411"/>
      <c r="N48" s="411"/>
      <c r="O48" s="412"/>
      <c r="P48" s="25"/>
    </row>
    <row r="49" spans="1:16" ht="29.25" customHeight="1" thickBot="1" x14ac:dyDescent="0.3">
      <c r="A49" s="93"/>
      <c r="B49" s="93"/>
      <c r="C49" s="93"/>
      <c r="D49" s="93"/>
      <c r="E49" s="93"/>
      <c r="F49" s="94"/>
      <c r="G49" s="95"/>
      <c r="H49" s="95"/>
      <c r="I49" s="95"/>
      <c r="J49" s="95"/>
      <c r="K49" s="91"/>
      <c r="L49" s="91"/>
      <c r="M49" s="91"/>
      <c r="N49" s="91"/>
      <c r="O49" s="91"/>
      <c r="P49" s="25"/>
    </row>
    <row r="50" spans="1:16" ht="23.25" customHeight="1" thickBot="1" x14ac:dyDescent="0.3">
      <c r="A50" s="413" t="s">
        <v>48</v>
      </c>
      <c r="B50" s="414"/>
      <c r="C50" s="414"/>
      <c r="D50" s="414"/>
      <c r="E50" s="414"/>
      <c r="F50" s="414"/>
      <c r="G50" s="414"/>
      <c r="H50" s="414"/>
      <c r="I50" s="414"/>
      <c r="J50" s="414"/>
      <c r="K50" s="414"/>
      <c r="L50" s="414"/>
      <c r="M50" s="414"/>
      <c r="N50" s="414"/>
      <c r="O50" s="415"/>
      <c r="P50" s="25"/>
    </row>
    <row r="51" spans="1:16" ht="113.25" customHeight="1" x14ac:dyDescent="0.25">
      <c r="A51" s="416" t="s">
        <v>251</v>
      </c>
      <c r="B51" s="417"/>
      <c r="C51" s="417"/>
      <c r="D51" s="417"/>
      <c r="E51" s="417"/>
      <c r="F51" s="417"/>
      <c r="G51" s="417"/>
      <c r="H51" s="417"/>
      <c r="I51" s="417"/>
      <c r="J51" s="417"/>
      <c r="K51" s="417"/>
      <c r="L51" s="417"/>
      <c r="M51" s="417"/>
      <c r="N51" s="417"/>
      <c r="O51" s="418"/>
      <c r="P51" s="25"/>
    </row>
    <row r="52" spans="1:16" ht="21" customHeight="1" x14ac:dyDescent="0.25">
      <c r="A52" s="392" t="s">
        <v>164</v>
      </c>
      <c r="B52" s="393"/>
      <c r="C52" s="393"/>
      <c r="D52" s="393"/>
      <c r="E52" s="393"/>
      <c r="F52" s="393"/>
      <c r="G52" s="393"/>
      <c r="H52" s="393"/>
      <c r="I52" s="393"/>
      <c r="J52" s="393"/>
      <c r="K52" s="393"/>
      <c r="L52" s="393"/>
      <c r="M52" s="393"/>
      <c r="N52" s="393"/>
      <c r="O52" s="394"/>
      <c r="P52" s="25"/>
    </row>
    <row r="53" spans="1:16" ht="19.5" customHeight="1" x14ac:dyDescent="0.25">
      <c r="A53" s="392" t="s">
        <v>165</v>
      </c>
      <c r="B53" s="393"/>
      <c r="C53" s="393"/>
      <c r="D53" s="393"/>
      <c r="E53" s="393"/>
      <c r="F53" s="393"/>
      <c r="G53" s="393"/>
      <c r="H53" s="393"/>
      <c r="I53" s="393"/>
      <c r="J53" s="393"/>
      <c r="K53" s="393"/>
      <c r="L53" s="393"/>
      <c r="M53" s="393"/>
      <c r="N53" s="393"/>
      <c r="O53" s="394"/>
      <c r="P53" s="25"/>
    </row>
    <row r="54" spans="1:16" ht="19.5" customHeight="1" x14ac:dyDescent="0.25">
      <c r="A54" s="392" t="s">
        <v>166</v>
      </c>
      <c r="B54" s="393"/>
      <c r="C54" s="393"/>
      <c r="D54" s="393"/>
      <c r="E54" s="393"/>
      <c r="F54" s="393"/>
      <c r="G54" s="393"/>
      <c r="H54" s="393"/>
      <c r="I54" s="393"/>
      <c r="J54" s="393"/>
      <c r="K54" s="393"/>
      <c r="L54" s="393"/>
      <c r="M54" s="393"/>
      <c r="N54" s="393"/>
      <c r="O54" s="394"/>
      <c r="P54" s="25"/>
    </row>
    <row r="55" spans="1:16" ht="22.5" customHeight="1" x14ac:dyDescent="0.25">
      <c r="A55" s="392" t="s">
        <v>167</v>
      </c>
      <c r="B55" s="393"/>
      <c r="C55" s="393"/>
      <c r="D55" s="393"/>
      <c r="E55" s="393"/>
      <c r="F55" s="393"/>
      <c r="G55" s="393"/>
      <c r="H55" s="393"/>
      <c r="I55" s="393"/>
      <c r="J55" s="393"/>
      <c r="K55" s="393"/>
      <c r="L55" s="393"/>
      <c r="M55" s="393"/>
      <c r="N55" s="393"/>
      <c r="O55" s="394"/>
      <c r="P55" s="25"/>
    </row>
    <row r="56" spans="1:16" ht="154.5" customHeight="1" x14ac:dyDescent="0.25">
      <c r="A56" s="392" t="s">
        <v>255</v>
      </c>
      <c r="B56" s="393"/>
      <c r="C56" s="393"/>
      <c r="D56" s="393"/>
      <c r="E56" s="393"/>
      <c r="F56" s="393"/>
      <c r="G56" s="393"/>
      <c r="H56" s="393"/>
      <c r="I56" s="393"/>
      <c r="J56" s="393"/>
      <c r="K56" s="393"/>
      <c r="L56" s="393"/>
      <c r="M56" s="393"/>
      <c r="N56" s="393"/>
      <c r="O56" s="394"/>
      <c r="P56" s="25"/>
    </row>
    <row r="57" spans="1:16" ht="52.5" customHeight="1" x14ac:dyDescent="0.25">
      <c r="A57" s="419" t="s">
        <v>249</v>
      </c>
      <c r="B57" s="420"/>
      <c r="C57" s="420"/>
      <c r="D57" s="420"/>
      <c r="E57" s="420"/>
      <c r="F57" s="420"/>
      <c r="G57" s="420"/>
      <c r="H57" s="420"/>
      <c r="I57" s="420"/>
      <c r="J57" s="420"/>
      <c r="K57" s="420"/>
      <c r="L57" s="420"/>
      <c r="M57" s="420"/>
      <c r="N57" s="420"/>
      <c r="O57" s="421"/>
      <c r="P57" s="25"/>
    </row>
    <row r="58" spans="1:16" ht="45" customHeight="1" thickBot="1" x14ac:dyDescent="0.3">
      <c r="A58" s="422" t="s">
        <v>250</v>
      </c>
      <c r="B58" s="423"/>
      <c r="C58" s="423"/>
      <c r="D58" s="423"/>
      <c r="E58" s="423"/>
      <c r="F58" s="423"/>
      <c r="G58" s="423"/>
      <c r="H58" s="423"/>
      <c r="I58" s="423"/>
      <c r="J58" s="423"/>
      <c r="K58" s="423"/>
      <c r="L58" s="423"/>
      <c r="M58" s="423"/>
      <c r="N58" s="423"/>
      <c r="O58" s="424"/>
      <c r="P58" s="25"/>
    </row>
    <row r="59" spans="1:16" x14ac:dyDescent="0.25">
      <c r="A59" s="19"/>
      <c r="B59" s="20"/>
      <c r="C59" s="21"/>
      <c r="D59" s="20"/>
      <c r="E59" s="9"/>
      <c r="F59" s="44"/>
      <c r="G59" s="44"/>
      <c r="H59" s="44"/>
      <c r="I59" s="44"/>
      <c r="J59" s="44"/>
      <c r="K59" s="44"/>
      <c r="L59" s="44"/>
      <c r="M59" s="44"/>
      <c r="N59" s="44"/>
      <c r="O59" s="44"/>
    </row>
    <row r="60" spans="1:16" x14ac:dyDescent="0.25">
      <c r="A60" s="8"/>
      <c r="B60" s="9"/>
      <c r="C60" s="45"/>
      <c r="D60" s="9"/>
      <c r="E60" s="9"/>
      <c r="F60" s="44"/>
      <c r="G60" s="44"/>
      <c r="H60" s="44"/>
      <c r="I60" s="44"/>
      <c r="J60" s="44"/>
      <c r="K60" s="44"/>
      <c r="L60" s="44"/>
      <c r="M60" s="44"/>
      <c r="N60" s="44"/>
      <c r="O60" s="44"/>
    </row>
    <row r="61" spans="1:16" x14ac:dyDescent="0.25">
      <c r="A61" s="8"/>
      <c r="B61" s="9"/>
      <c r="C61" s="45"/>
      <c r="D61" s="9"/>
      <c r="E61" s="9"/>
      <c r="F61" s="44"/>
      <c r="G61" s="44"/>
      <c r="H61" s="44"/>
      <c r="I61" s="44"/>
      <c r="J61" s="44"/>
      <c r="K61" s="44"/>
      <c r="L61" s="44"/>
      <c r="M61" s="44"/>
      <c r="N61" s="44"/>
      <c r="O61" s="44"/>
    </row>
    <row r="62" spans="1:16" x14ac:dyDescent="0.25">
      <c r="A62" s="8"/>
      <c r="B62" s="44"/>
      <c r="C62" s="45"/>
      <c r="D62" s="44"/>
      <c r="E62" s="44"/>
      <c r="F62" s="44"/>
      <c r="G62" s="44"/>
      <c r="H62" s="44"/>
      <c r="I62" s="44"/>
      <c r="J62" s="44"/>
      <c r="K62" s="10"/>
      <c r="L62" s="10"/>
      <c r="M62" s="10"/>
      <c r="N62" s="10"/>
      <c r="O62" s="10"/>
    </row>
    <row r="63" spans="1:16" x14ac:dyDescent="0.25">
      <c r="A63" s="8"/>
      <c r="B63" s="8"/>
      <c r="C63" s="8"/>
      <c r="D63" s="8"/>
      <c r="E63" s="8"/>
      <c r="F63" s="10"/>
      <c r="G63" s="10"/>
      <c r="H63" s="10"/>
      <c r="I63" s="10"/>
      <c r="J63" s="10"/>
      <c r="K63" s="10"/>
      <c r="L63" s="10"/>
      <c r="M63" s="10"/>
      <c r="N63" s="10"/>
      <c r="O63" s="10"/>
    </row>
    <row r="64" spans="1:16" x14ac:dyDescent="0.25">
      <c r="A64" s="8"/>
      <c r="B64" s="8"/>
      <c r="C64" s="8"/>
      <c r="D64" s="8"/>
      <c r="E64" s="8"/>
      <c r="F64" s="10"/>
      <c r="G64" s="10"/>
      <c r="H64" s="10"/>
      <c r="I64" s="10"/>
      <c r="J64" s="10"/>
      <c r="K64" s="10"/>
      <c r="L64" s="10"/>
      <c r="M64" s="10"/>
      <c r="N64" s="10"/>
      <c r="O64" s="10"/>
    </row>
    <row r="65" spans="1:15" x14ac:dyDescent="0.25">
      <c r="A65" s="8"/>
      <c r="B65" s="8"/>
      <c r="C65" s="8"/>
      <c r="D65" s="8"/>
      <c r="E65" s="8"/>
      <c r="F65" s="10"/>
      <c r="G65" s="10"/>
      <c r="H65" s="10"/>
      <c r="I65" s="10"/>
      <c r="J65" s="10"/>
      <c r="K65" s="44"/>
      <c r="L65" s="44"/>
      <c r="M65" s="44"/>
      <c r="N65" s="44"/>
      <c r="O65" s="44"/>
    </row>
    <row r="66" spans="1:15" x14ac:dyDescent="0.25">
      <c r="A66" s="8"/>
      <c r="B66" s="9"/>
      <c r="C66" s="45"/>
      <c r="D66" s="9"/>
      <c r="E66" s="9"/>
      <c r="F66" s="44"/>
      <c r="G66" s="44"/>
      <c r="H66" s="44"/>
      <c r="I66" s="44"/>
      <c r="J66" s="44"/>
      <c r="K66" s="44"/>
      <c r="L66" s="44"/>
      <c r="M66" s="44"/>
      <c r="N66" s="44"/>
      <c r="O66" s="44"/>
    </row>
    <row r="67" spans="1:15" x14ac:dyDescent="0.25">
      <c r="A67" s="8"/>
      <c r="B67" s="9"/>
      <c r="C67" s="45"/>
      <c r="D67" s="9"/>
      <c r="E67" s="9"/>
      <c r="F67" s="44"/>
      <c r="G67" s="44"/>
      <c r="H67" s="44"/>
      <c r="I67" s="44"/>
      <c r="J67" s="44"/>
      <c r="K67" s="44"/>
      <c r="L67" s="44"/>
      <c r="M67" s="44"/>
      <c r="N67" s="44"/>
      <c r="O67" s="44"/>
    </row>
    <row r="68" spans="1:15" x14ac:dyDescent="0.25">
      <c r="A68" s="8"/>
      <c r="B68" s="9"/>
      <c r="C68" s="45"/>
      <c r="D68" s="9"/>
      <c r="E68" s="9"/>
      <c r="F68" s="44"/>
      <c r="G68" s="44"/>
      <c r="H68" s="44"/>
      <c r="I68" s="44"/>
      <c r="J68" s="44"/>
      <c r="K68" s="44"/>
      <c r="L68" s="44"/>
      <c r="M68" s="44"/>
      <c r="N68" s="44"/>
      <c r="O68" s="44"/>
    </row>
    <row r="69" spans="1:15" x14ac:dyDescent="0.25">
      <c r="A69" s="8"/>
      <c r="B69" s="9"/>
      <c r="C69" s="45"/>
      <c r="D69" s="9"/>
      <c r="E69" s="9"/>
      <c r="F69" s="44"/>
      <c r="G69" s="44"/>
      <c r="H69" s="44"/>
      <c r="I69" s="44"/>
      <c r="J69" s="44"/>
      <c r="K69" s="44"/>
      <c r="L69" s="44"/>
      <c r="M69" s="44"/>
      <c r="N69" s="44"/>
      <c r="O69" s="44"/>
    </row>
    <row r="70" spans="1:15" x14ac:dyDescent="0.25">
      <c r="A70" s="8"/>
      <c r="B70" s="44"/>
      <c r="C70" s="45"/>
      <c r="D70" s="44"/>
      <c r="E70" s="44"/>
      <c r="F70" s="44"/>
      <c r="G70" s="44"/>
      <c r="H70" s="44"/>
      <c r="I70" s="44"/>
      <c r="J70" s="44"/>
      <c r="K70" s="10"/>
      <c r="L70" s="10"/>
      <c r="M70" s="10"/>
      <c r="N70" s="10"/>
      <c r="O70" s="10"/>
    </row>
    <row r="71" spans="1:15" x14ac:dyDescent="0.25">
      <c r="A71" s="8"/>
      <c r="B71" s="8"/>
      <c r="C71" s="8"/>
      <c r="D71" s="8"/>
      <c r="E71" s="8"/>
      <c r="F71" s="10"/>
      <c r="G71" s="10"/>
      <c r="H71" s="10"/>
      <c r="I71" s="10"/>
      <c r="J71" s="10"/>
      <c r="K71" s="10"/>
      <c r="L71" s="10"/>
      <c r="M71" s="10"/>
      <c r="N71" s="10"/>
      <c r="O71" s="10"/>
    </row>
    <row r="72" spans="1:15" x14ac:dyDescent="0.25">
      <c r="A72" s="8"/>
      <c r="B72" s="8"/>
      <c r="C72" s="8"/>
      <c r="D72" s="8"/>
      <c r="E72" s="8"/>
      <c r="F72" s="10"/>
      <c r="G72" s="10"/>
      <c r="H72" s="10"/>
      <c r="I72" s="10"/>
      <c r="J72" s="10"/>
      <c r="K72" s="10"/>
      <c r="L72" s="10"/>
      <c r="M72" s="10"/>
      <c r="N72" s="10"/>
      <c r="O72" s="10"/>
    </row>
    <row r="73" spans="1:15" x14ac:dyDescent="0.25">
      <c r="A73" s="8"/>
      <c r="B73" s="8"/>
      <c r="C73" s="8"/>
      <c r="D73" s="8"/>
      <c r="E73" s="8"/>
      <c r="F73" s="10"/>
      <c r="G73" s="10"/>
      <c r="H73" s="10"/>
      <c r="I73" s="10"/>
      <c r="J73" s="10"/>
      <c r="K73" s="44"/>
      <c r="L73" s="44"/>
      <c r="M73" s="44"/>
      <c r="N73" s="44"/>
      <c r="O73" s="44"/>
    </row>
    <row r="74" spans="1:15" x14ac:dyDescent="0.25">
      <c r="A74" s="8"/>
      <c r="B74" s="9"/>
      <c r="C74" s="45"/>
      <c r="D74" s="9"/>
      <c r="E74" s="9"/>
      <c r="F74" s="44"/>
      <c r="G74" s="44"/>
      <c r="H74" s="44"/>
      <c r="I74" s="44"/>
      <c r="J74" s="44"/>
      <c r="K74" s="44"/>
      <c r="L74" s="44"/>
      <c r="M74" s="44"/>
      <c r="N74" s="44"/>
      <c r="O74" s="44"/>
    </row>
    <row r="75" spans="1:15" x14ac:dyDescent="0.25">
      <c r="A75" s="8"/>
      <c r="B75" s="9"/>
      <c r="C75" s="45"/>
      <c r="D75" s="9"/>
      <c r="E75" s="9"/>
      <c r="F75" s="44"/>
      <c r="G75" s="44"/>
      <c r="H75" s="44"/>
      <c r="I75" s="44"/>
      <c r="J75" s="44"/>
      <c r="K75" s="44"/>
      <c r="L75" s="44"/>
      <c r="M75" s="44"/>
      <c r="N75" s="44"/>
      <c r="O75" s="44"/>
    </row>
    <row r="76" spans="1:15" x14ac:dyDescent="0.25">
      <c r="A76" s="8"/>
      <c r="B76" s="9"/>
      <c r="C76" s="45"/>
      <c r="D76" s="9"/>
      <c r="E76" s="9"/>
      <c r="F76" s="44"/>
      <c r="G76" s="44"/>
      <c r="H76" s="44"/>
      <c r="I76" s="44"/>
      <c r="J76" s="44"/>
      <c r="K76" s="44"/>
      <c r="L76" s="44"/>
      <c r="M76" s="44"/>
      <c r="N76" s="44"/>
      <c r="O76" s="44"/>
    </row>
    <row r="77" spans="1:15" x14ac:dyDescent="0.25">
      <c r="A77" s="8"/>
      <c r="B77" s="9"/>
      <c r="C77" s="45"/>
      <c r="D77" s="9"/>
      <c r="E77" s="9"/>
      <c r="F77" s="44"/>
      <c r="G77" s="44"/>
      <c r="H77" s="44"/>
      <c r="I77" s="44"/>
      <c r="J77" s="44"/>
    </row>
  </sheetData>
  <sheetProtection sheet="1" objects="1" scenarios="1" selectLockedCells="1"/>
  <mergeCells count="11">
    <mergeCell ref="A54:O54"/>
    <mergeCell ref="A55:O55"/>
    <mergeCell ref="A56:O56"/>
    <mergeCell ref="A57:O57"/>
    <mergeCell ref="A58:O58"/>
    <mergeCell ref="A53:O53"/>
    <mergeCell ref="B40:O43"/>
    <mergeCell ref="B45:O48"/>
    <mergeCell ref="A50:O50"/>
    <mergeCell ref="A51:O51"/>
    <mergeCell ref="A52:O52"/>
  </mergeCells>
  <dataValidations count="4">
    <dataValidation type="whole" operator="greaterThan" allowBlank="1" showErrorMessage="1" error="Value of hectares/animals/area/crates has to be greater than zero (0)" sqref="C10:C14 C16:C20 C22:C26 C28:C32 C34:C38">
      <formula1>0</formula1>
    </dataValidation>
    <dataValidation type="whole" operator="greaterThan" allowBlank="1" showInputMessage="1" showErrorMessage="1" error="Value of hectares/animals/area/ponds/crates has to be greater than zero" sqref="B10:B14 O10:O14 N14 D10:N13 D14:L14">
      <formula1>0</formula1>
    </dataValidation>
    <dataValidation type="whole" operator="greaterThan" allowBlank="1" showInputMessage="1" showErrorMessage="1" error="Value of quantity of sales has to be greater than zero." sqref="B28:B32 D28:O32">
      <formula1>0</formula1>
    </dataValidation>
    <dataValidation type="whole" operator="greaterThan" allowBlank="1" showInputMessage="1" showErrorMessage="1" error="Value for total production has to be greater than zero. " sqref="B16:B20 D16:O20">
      <formula1>0</formula1>
    </dataValidation>
  </dataValidations>
  <printOptions horizontalCentered="1"/>
  <pageMargins left="0.5" right="0.5" top="0.5" bottom="0.5" header="0.3" footer="0.3"/>
  <pageSetup paperSize="5" scale="81" orientation="landscape" r:id="rId1"/>
  <rowBreaks count="1" manualBreakCount="1">
    <brk id="3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topLeftCell="A13" zoomScaleNormal="100" workbookViewId="0">
      <selection activeCell="D6" sqref="D4:D6"/>
    </sheetView>
  </sheetViews>
  <sheetFormatPr defaultRowHeight="15" x14ac:dyDescent="0.25"/>
  <cols>
    <col min="1" max="1" width="41.140625" style="1" customWidth="1"/>
    <col min="2" max="2" width="9.85546875" style="1" customWidth="1"/>
    <col min="3" max="3" width="9.140625" style="1"/>
    <col min="4" max="4" width="8.5703125" style="1" customWidth="1"/>
    <col min="5" max="5" width="8.28515625" style="1" customWidth="1"/>
    <col min="6" max="8" width="8" style="1" customWidth="1"/>
    <col min="9" max="10" width="8.28515625" style="1" customWidth="1"/>
    <col min="11" max="11" width="7.5703125" style="1" customWidth="1"/>
    <col min="12" max="13" width="7.85546875" style="1" customWidth="1"/>
    <col min="14" max="16384" width="9.140625" style="1"/>
  </cols>
  <sheetData>
    <row r="1" spans="1:22" s="75" customFormat="1" ht="54" customHeight="1" x14ac:dyDescent="0.25">
      <c r="A1" s="240" t="s">
        <v>0</v>
      </c>
      <c r="B1" s="241" t="s">
        <v>1</v>
      </c>
      <c r="C1" s="241" t="s">
        <v>2</v>
      </c>
      <c r="D1" s="241" t="s">
        <v>6</v>
      </c>
      <c r="E1" s="241" t="s">
        <v>7</v>
      </c>
      <c r="F1" s="241" t="s">
        <v>8</v>
      </c>
      <c r="G1" s="241" t="s">
        <v>9</v>
      </c>
      <c r="H1" s="241" t="s">
        <v>10</v>
      </c>
      <c r="I1" s="241" t="s">
        <v>11</v>
      </c>
      <c r="J1" s="241" t="s">
        <v>30</v>
      </c>
      <c r="K1" s="241" t="s">
        <v>31</v>
      </c>
      <c r="L1" s="241" t="s">
        <v>32</v>
      </c>
      <c r="M1" s="241" t="s">
        <v>33</v>
      </c>
      <c r="N1" s="241" t="s">
        <v>3</v>
      </c>
      <c r="O1" s="246" t="s">
        <v>4</v>
      </c>
    </row>
    <row r="2" spans="1:22" s="38" customFormat="1" ht="66.75" customHeight="1" x14ac:dyDescent="0.25">
      <c r="A2" s="66" t="s">
        <v>209</v>
      </c>
      <c r="B2" s="84">
        <f>IF(B3=B7, B3, "ERROR")</f>
        <v>0</v>
      </c>
      <c r="C2" s="84"/>
      <c r="D2" s="84">
        <f>IF(D3=D7, D3, "ERROR")</f>
        <v>0</v>
      </c>
      <c r="E2" s="84">
        <f t="shared" ref="E2:I2" si="0">IF(E3=E7, E3, "ERROR")</f>
        <v>0</v>
      </c>
      <c r="F2" s="84">
        <f t="shared" si="0"/>
        <v>0</v>
      </c>
      <c r="G2" s="84">
        <f t="shared" si="0"/>
        <v>0</v>
      </c>
      <c r="H2" s="84">
        <f t="shared" si="0"/>
        <v>0</v>
      </c>
      <c r="I2" s="84">
        <f t="shared" si="0"/>
        <v>0</v>
      </c>
      <c r="J2" s="84">
        <f>IF(J3=J7,J3,"ERROR")</f>
        <v>0</v>
      </c>
      <c r="K2" s="84">
        <f>IF(K3=K7, K3, "ERROR")</f>
        <v>0</v>
      </c>
      <c r="L2" s="84">
        <f>IF(L3=L7, L3, "ERROR")</f>
        <v>0</v>
      </c>
      <c r="M2" s="84">
        <f>IF(M3=M7, M3, "ERROR")</f>
        <v>0</v>
      </c>
      <c r="N2" s="84">
        <f t="shared" ref="N2:O2" si="1">IF(N3=N7, N3, "ERROR")</f>
        <v>0</v>
      </c>
      <c r="O2" s="84">
        <f t="shared" si="1"/>
        <v>0</v>
      </c>
      <c r="P2" s="67"/>
      <c r="Q2" s="67"/>
      <c r="R2" s="67"/>
      <c r="S2" s="67"/>
      <c r="T2" s="67"/>
      <c r="U2" s="67"/>
      <c r="V2" s="67"/>
    </row>
    <row r="3" spans="1:22" s="38" customFormat="1" ht="15.75" thickBot="1" x14ac:dyDescent="0.3">
      <c r="A3" s="68" t="s">
        <v>12</v>
      </c>
      <c r="B3" s="85">
        <f>SUM(B4:B6)</f>
        <v>0</v>
      </c>
      <c r="C3" s="85"/>
      <c r="D3" s="85">
        <f>SUM(D4:D6)</f>
        <v>0</v>
      </c>
      <c r="E3" s="85">
        <f>SUM(E4:E6)</f>
        <v>0</v>
      </c>
      <c r="F3" s="85">
        <f t="shared" ref="F3:M3" si="2">SUM(F4:F6)</f>
        <v>0</v>
      </c>
      <c r="G3" s="85">
        <f t="shared" si="2"/>
        <v>0</v>
      </c>
      <c r="H3" s="85">
        <f>SUM(H4:H6)</f>
        <v>0</v>
      </c>
      <c r="I3" s="85">
        <f>SUM(I4:I6)</f>
        <v>0</v>
      </c>
      <c r="J3" s="85">
        <f t="shared" si="2"/>
        <v>0</v>
      </c>
      <c r="K3" s="85">
        <f t="shared" si="2"/>
        <v>0</v>
      </c>
      <c r="L3" s="85">
        <f>SUM(L4:L6)</f>
        <v>0</v>
      </c>
      <c r="M3" s="85">
        <f t="shared" si="2"/>
        <v>0</v>
      </c>
      <c r="N3" s="85">
        <f t="shared" ref="N3:O3" si="3">SUM(N4:N6)</f>
        <v>0</v>
      </c>
      <c r="O3" s="85">
        <f t="shared" si="3"/>
        <v>0</v>
      </c>
      <c r="P3" s="67"/>
      <c r="Q3" s="67"/>
      <c r="R3" s="67"/>
      <c r="S3" s="67"/>
      <c r="T3" s="67"/>
      <c r="U3" s="67"/>
      <c r="V3" s="67"/>
    </row>
    <row r="4" spans="1:22" s="38" customFormat="1" ht="15.75" thickBot="1" x14ac:dyDescent="0.3">
      <c r="A4" s="69" t="s">
        <v>20</v>
      </c>
      <c r="B4" s="77"/>
      <c r="C4" s="77"/>
      <c r="D4" s="77"/>
      <c r="E4" s="77"/>
      <c r="F4" s="77"/>
      <c r="G4" s="77"/>
      <c r="H4" s="77"/>
      <c r="I4" s="77"/>
      <c r="J4" s="77"/>
      <c r="K4" s="77"/>
      <c r="L4" s="77"/>
      <c r="M4" s="77"/>
      <c r="N4" s="77"/>
      <c r="O4" s="77"/>
      <c r="P4" s="67"/>
      <c r="Q4" s="67"/>
      <c r="R4" s="67"/>
      <c r="S4" s="67"/>
      <c r="T4" s="67"/>
      <c r="U4" s="67"/>
      <c r="V4" s="67"/>
    </row>
    <row r="5" spans="1:22" s="38" customFormat="1" ht="15.75" thickBot="1" x14ac:dyDescent="0.3">
      <c r="A5" s="69" t="s">
        <v>25</v>
      </c>
      <c r="B5" s="77"/>
      <c r="C5" s="77"/>
      <c r="D5" s="77"/>
      <c r="E5" s="77"/>
      <c r="F5" s="77"/>
      <c r="G5" s="77"/>
      <c r="H5" s="77"/>
      <c r="I5" s="77"/>
      <c r="J5" s="77"/>
      <c r="K5" s="77"/>
      <c r="L5" s="77"/>
      <c r="M5" s="77"/>
      <c r="N5" s="77"/>
      <c r="O5" s="77"/>
      <c r="P5" s="67"/>
      <c r="Q5" s="67"/>
      <c r="R5" s="67"/>
      <c r="S5" s="67"/>
      <c r="T5" s="67"/>
      <c r="U5" s="67"/>
      <c r="V5" s="67"/>
    </row>
    <row r="6" spans="1:22" s="38" customFormat="1" ht="15.75" thickBot="1" x14ac:dyDescent="0.3">
      <c r="A6" s="69" t="s">
        <v>28</v>
      </c>
      <c r="B6" s="77"/>
      <c r="C6" s="77"/>
      <c r="D6" s="77"/>
      <c r="E6" s="77"/>
      <c r="F6" s="77"/>
      <c r="G6" s="77"/>
      <c r="H6" s="77"/>
      <c r="I6" s="77"/>
      <c r="J6" s="77"/>
      <c r="K6" s="77"/>
      <c r="L6" s="77"/>
      <c r="M6" s="77"/>
      <c r="N6" s="77"/>
      <c r="O6" s="77"/>
      <c r="P6" s="67"/>
      <c r="Q6" s="67"/>
      <c r="R6" s="67"/>
      <c r="S6" s="67"/>
      <c r="T6" s="67"/>
      <c r="U6" s="67"/>
      <c r="V6" s="67"/>
    </row>
    <row r="7" spans="1:22" s="38" customFormat="1" ht="15.75" thickBot="1" x14ac:dyDescent="0.3">
      <c r="A7" s="68" t="s">
        <v>5</v>
      </c>
      <c r="B7" s="85">
        <f>SUM(B8:B10)</f>
        <v>0</v>
      </c>
      <c r="C7" s="85"/>
      <c r="D7" s="85">
        <f>SUM(D8:D10)</f>
        <v>0</v>
      </c>
      <c r="E7" s="85">
        <f t="shared" ref="E7:M7" si="4">SUM(E8:E10)</f>
        <v>0</v>
      </c>
      <c r="F7" s="85">
        <f t="shared" si="4"/>
        <v>0</v>
      </c>
      <c r="G7" s="85">
        <f t="shared" si="4"/>
        <v>0</v>
      </c>
      <c r="H7" s="85">
        <f t="shared" si="4"/>
        <v>0</v>
      </c>
      <c r="I7" s="85">
        <f t="shared" si="4"/>
        <v>0</v>
      </c>
      <c r="J7" s="85">
        <f t="shared" si="4"/>
        <v>0</v>
      </c>
      <c r="K7" s="85">
        <f t="shared" si="4"/>
        <v>0</v>
      </c>
      <c r="L7" s="85">
        <f t="shared" si="4"/>
        <v>0</v>
      </c>
      <c r="M7" s="85">
        <f t="shared" si="4"/>
        <v>0</v>
      </c>
      <c r="N7" s="85">
        <f t="shared" ref="N7:O7" si="5">SUM(N8:N10)</f>
        <v>0</v>
      </c>
      <c r="O7" s="85">
        <f t="shared" si="5"/>
        <v>0</v>
      </c>
      <c r="P7" s="37"/>
      <c r="Q7" s="37"/>
      <c r="R7" s="37"/>
      <c r="S7" s="37"/>
      <c r="T7" s="37"/>
      <c r="U7" s="37"/>
      <c r="V7" s="37"/>
    </row>
    <row r="8" spans="1:22" s="38" customFormat="1" ht="15.75" thickBot="1" x14ac:dyDescent="0.3">
      <c r="A8" s="70" t="s">
        <v>34</v>
      </c>
      <c r="B8" s="77"/>
      <c r="C8" s="77"/>
      <c r="D8" s="77"/>
      <c r="E8" s="77"/>
      <c r="F8" s="77"/>
      <c r="G8" s="77"/>
      <c r="H8" s="77"/>
      <c r="I8" s="77"/>
      <c r="J8" s="77"/>
      <c r="K8" s="77"/>
      <c r="L8" s="77"/>
      <c r="M8" s="77"/>
      <c r="N8" s="77"/>
      <c r="O8" s="77"/>
    </row>
    <row r="9" spans="1:22" s="38" customFormat="1" ht="15.75" thickBot="1" x14ac:dyDescent="0.3">
      <c r="A9" s="70" t="s">
        <v>35</v>
      </c>
      <c r="B9" s="77"/>
      <c r="C9" s="77"/>
      <c r="D9" s="77"/>
      <c r="E9" s="77"/>
      <c r="F9" s="77"/>
      <c r="G9" s="77"/>
      <c r="H9" s="77"/>
      <c r="I9" s="77"/>
      <c r="J9" s="77"/>
      <c r="K9" s="77"/>
      <c r="L9" s="77"/>
      <c r="M9" s="77"/>
      <c r="N9" s="77"/>
      <c r="O9" s="77"/>
    </row>
    <row r="10" spans="1:22" s="38" customFormat="1" ht="15.75" thickBot="1" x14ac:dyDescent="0.3">
      <c r="A10" s="70" t="s">
        <v>28</v>
      </c>
      <c r="B10" s="77"/>
      <c r="C10" s="77"/>
      <c r="D10" s="77"/>
      <c r="E10" s="77"/>
      <c r="F10" s="77"/>
      <c r="G10" s="77"/>
      <c r="H10" s="77"/>
      <c r="I10" s="77"/>
      <c r="J10" s="77"/>
      <c r="K10" s="77"/>
      <c r="L10" s="77"/>
      <c r="M10" s="77"/>
      <c r="N10" s="77"/>
      <c r="O10" s="77"/>
    </row>
    <row r="11" spans="1:22" s="38" customFormat="1" ht="16.5" thickBot="1" x14ac:dyDescent="0.3">
      <c r="A11" s="71"/>
      <c r="B11" s="72"/>
      <c r="C11" s="73"/>
      <c r="D11" s="72"/>
      <c r="E11" s="72"/>
      <c r="F11" s="74"/>
      <c r="G11" s="74"/>
      <c r="H11" s="74"/>
      <c r="I11" s="74"/>
      <c r="J11" s="74"/>
      <c r="K11" s="74"/>
      <c r="L11" s="74"/>
      <c r="M11" s="74"/>
      <c r="N11" s="74"/>
      <c r="O11" s="74"/>
    </row>
    <row r="12" spans="1:22" s="38" customFormat="1" x14ac:dyDescent="0.25">
      <c r="A12" s="13" t="s">
        <v>15</v>
      </c>
      <c r="B12" s="425"/>
      <c r="C12" s="426"/>
      <c r="D12" s="426"/>
      <c r="E12" s="426"/>
      <c r="F12" s="426"/>
      <c r="G12" s="426"/>
      <c r="H12" s="426"/>
      <c r="I12" s="426"/>
      <c r="J12" s="426"/>
      <c r="K12" s="426"/>
      <c r="L12" s="426"/>
      <c r="M12" s="426"/>
      <c r="N12" s="426"/>
      <c r="O12" s="427"/>
    </row>
    <row r="13" spans="1:22" s="38" customFormat="1" x14ac:dyDescent="0.25">
      <c r="A13" s="37"/>
      <c r="B13" s="428"/>
      <c r="C13" s="429"/>
      <c r="D13" s="429"/>
      <c r="E13" s="429"/>
      <c r="F13" s="429"/>
      <c r="G13" s="429"/>
      <c r="H13" s="429"/>
      <c r="I13" s="429"/>
      <c r="J13" s="429"/>
      <c r="K13" s="429"/>
      <c r="L13" s="429"/>
      <c r="M13" s="429"/>
      <c r="N13" s="429"/>
      <c r="O13" s="430"/>
    </row>
    <row r="14" spans="1:22" s="38" customFormat="1" x14ac:dyDescent="0.25">
      <c r="A14" s="37"/>
      <c r="B14" s="428"/>
      <c r="C14" s="429"/>
      <c r="D14" s="429"/>
      <c r="E14" s="429"/>
      <c r="F14" s="429"/>
      <c r="G14" s="429"/>
      <c r="H14" s="429"/>
      <c r="I14" s="429"/>
      <c r="J14" s="429"/>
      <c r="K14" s="429"/>
      <c r="L14" s="429"/>
      <c r="M14" s="429"/>
      <c r="N14" s="429"/>
      <c r="O14" s="430"/>
      <c r="P14" s="37"/>
      <c r="Q14" s="37"/>
      <c r="R14" s="37"/>
      <c r="S14" s="37"/>
      <c r="T14" s="37"/>
      <c r="U14" s="37"/>
    </row>
    <row r="15" spans="1:22" s="38" customFormat="1" x14ac:dyDescent="0.25">
      <c r="A15" s="37"/>
      <c r="B15" s="428"/>
      <c r="C15" s="429"/>
      <c r="D15" s="429"/>
      <c r="E15" s="429"/>
      <c r="F15" s="429"/>
      <c r="G15" s="429"/>
      <c r="H15" s="429"/>
      <c r="I15" s="429"/>
      <c r="J15" s="429"/>
      <c r="K15" s="429"/>
      <c r="L15" s="429"/>
      <c r="M15" s="429"/>
      <c r="N15" s="429"/>
      <c r="O15" s="430"/>
    </row>
    <row r="16" spans="1:22" s="38" customFormat="1" ht="15.75" thickBot="1" x14ac:dyDescent="0.3">
      <c r="A16" s="37"/>
      <c r="B16" s="431"/>
      <c r="C16" s="432"/>
      <c r="D16" s="432"/>
      <c r="E16" s="432"/>
      <c r="F16" s="432"/>
      <c r="G16" s="432"/>
      <c r="H16" s="432"/>
      <c r="I16" s="432"/>
      <c r="J16" s="432"/>
      <c r="K16" s="432"/>
      <c r="L16" s="432"/>
      <c r="M16" s="432"/>
      <c r="N16" s="432"/>
      <c r="O16" s="433"/>
    </row>
    <row r="17" spans="1:15" s="38" customFormat="1" ht="16.5" thickBot="1" x14ac:dyDescent="0.3">
      <c r="A17" s="37"/>
      <c r="B17" s="37"/>
      <c r="C17" s="37"/>
      <c r="D17" s="37"/>
      <c r="E17" s="37"/>
      <c r="F17" s="37"/>
      <c r="G17" s="37"/>
      <c r="H17" s="37"/>
      <c r="I17" s="37"/>
      <c r="J17" s="37"/>
      <c r="K17" s="37"/>
      <c r="L17" s="74"/>
      <c r="M17" s="74"/>
      <c r="N17" s="74"/>
      <c r="O17" s="74"/>
    </row>
    <row r="18" spans="1:15" s="38" customFormat="1" x14ac:dyDescent="0.25">
      <c r="A18" s="13" t="s">
        <v>18</v>
      </c>
      <c r="B18" s="425"/>
      <c r="C18" s="426"/>
      <c r="D18" s="426"/>
      <c r="E18" s="426"/>
      <c r="F18" s="426"/>
      <c r="G18" s="426"/>
      <c r="H18" s="426"/>
      <c r="I18" s="426"/>
      <c r="J18" s="426"/>
      <c r="K18" s="426"/>
      <c r="L18" s="426"/>
      <c r="M18" s="426"/>
      <c r="N18" s="426"/>
      <c r="O18" s="427"/>
    </row>
    <row r="19" spans="1:15" s="38" customFormat="1" ht="12.75" customHeight="1" x14ac:dyDescent="0.25">
      <c r="A19" s="37"/>
      <c r="B19" s="428"/>
      <c r="C19" s="429"/>
      <c r="D19" s="429"/>
      <c r="E19" s="429"/>
      <c r="F19" s="429"/>
      <c r="G19" s="429"/>
      <c r="H19" s="429"/>
      <c r="I19" s="429"/>
      <c r="J19" s="429"/>
      <c r="K19" s="429"/>
      <c r="L19" s="429"/>
      <c r="M19" s="429"/>
      <c r="N19" s="429"/>
      <c r="O19" s="430"/>
    </row>
    <row r="20" spans="1:15" s="38" customFormat="1" ht="18.75" customHeight="1" x14ac:dyDescent="0.25">
      <c r="A20" s="37"/>
      <c r="B20" s="428"/>
      <c r="C20" s="429"/>
      <c r="D20" s="429"/>
      <c r="E20" s="429"/>
      <c r="F20" s="429"/>
      <c r="G20" s="429"/>
      <c r="H20" s="429"/>
      <c r="I20" s="429"/>
      <c r="J20" s="429"/>
      <c r="K20" s="429"/>
      <c r="L20" s="429"/>
      <c r="M20" s="429"/>
      <c r="N20" s="429"/>
      <c r="O20" s="430"/>
    </row>
    <row r="21" spans="1:15" s="38" customFormat="1" x14ac:dyDescent="0.25">
      <c r="A21" s="37"/>
      <c r="B21" s="428"/>
      <c r="C21" s="429"/>
      <c r="D21" s="429"/>
      <c r="E21" s="429"/>
      <c r="F21" s="429"/>
      <c r="G21" s="429"/>
      <c r="H21" s="429"/>
      <c r="I21" s="429"/>
      <c r="J21" s="429"/>
      <c r="K21" s="429"/>
      <c r="L21" s="429"/>
      <c r="M21" s="429"/>
      <c r="N21" s="429"/>
      <c r="O21" s="430"/>
    </row>
    <row r="22" spans="1:15" s="38" customFormat="1" ht="15.75" thickBot="1" x14ac:dyDescent="0.3">
      <c r="A22" s="37"/>
      <c r="B22" s="431"/>
      <c r="C22" s="432"/>
      <c r="D22" s="432"/>
      <c r="E22" s="432"/>
      <c r="F22" s="432"/>
      <c r="G22" s="432"/>
      <c r="H22" s="432"/>
      <c r="I22" s="432"/>
      <c r="J22" s="432"/>
      <c r="K22" s="432"/>
      <c r="L22" s="432"/>
      <c r="M22" s="432"/>
      <c r="N22" s="432"/>
      <c r="O22" s="433"/>
    </row>
    <row r="23" spans="1:15" s="38" customFormat="1" ht="21" customHeight="1" thickBot="1" x14ac:dyDescent="0.3">
      <c r="A23" s="37"/>
      <c r="B23" s="37"/>
      <c r="C23" s="37"/>
      <c r="D23" s="37"/>
      <c r="E23" s="37"/>
      <c r="F23" s="37"/>
      <c r="G23" s="37"/>
      <c r="H23" s="37"/>
      <c r="I23" s="37"/>
      <c r="J23" s="37"/>
      <c r="K23" s="37"/>
      <c r="L23" s="37"/>
      <c r="M23" s="37"/>
      <c r="N23" s="37"/>
      <c r="O23" s="37"/>
    </row>
    <row r="24" spans="1:15" s="76" customFormat="1" ht="23.25" customHeight="1" thickBot="1" x14ac:dyDescent="0.3">
      <c r="A24" s="356" t="s">
        <v>48</v>
      </c>
      <c r="B24" s="357"/>
      <c r="C24" s="357"/>
      <c r="D24" s="357"/>
      <c r="E24" s="357"/>
      <c r="F24" s="357"/>
      <c r="G24" s="357"/>
      <c r="H24" s="357"/>
      <c r="I24" s="357"/>
      <c r="J24" s="357"/>
      <c r="K24" s="357"/>
      <c r="L24" s="357"/>
      <c r="M24" s="357"/>
      <c r="N24" s="357"/>
      <c r="O24" s="358"/>
    </row>
    <row r="25" spans="1:15" s="78" customFormat="1" ht="352.5" customHeight="1" thickBot="1" x14ac:dyDescent="0.3">
      <c r="A25" s="434" t="s">
        <v>236</v>
      </c>
      <c r="B25" s="435"/>
      <c r="C25" s="435"/>
      <c r="D25" s="435"/>
      <c r="E25" s="435"/>
      <c r="F25" s="435"/>
      <c r="G25" s="435"/>
      <c r="H25" s="435"/>
      <c r="I25" s="435"/>
      <c r="J25" s="435"/>
      <c r="K25" s="435"/>
      <c r="L25" s="435"/>
      <c r="M25" s="435"/>
      <c r="N25" s="435"/>
      <c r="O25" s="436"/>
    </row>
  </sheetData>
  <sheetProtection sheet="1" objects="1" scenarios="1" formatCells="0" formatRows="0" insertColumns="0" insertRows="0" insertHyperlinks="0" deleteColumns="0" deleteRows="0" selectLockedCells="1" sort="0" autoFilter="0" pivotTables="0"/>
  <mergeCells count="4">
    <mergeCell ref="B12:O16"/>
    <mergeCell ref="B18:O22"/>
    <mergeCell ref="A24:O24"/>
    <mergeCell ref="A25:O25"/>
  </mergeCells>
  <dataValidations count="3">
    <dataValidation errorStyle="warning" operator="greaterThan" allowBlank="1" showInputMessage="1" showErrorMessage="1" error="Sex must Equal Duration" sqref="B2:O2"/>
    <dataValidation type="whole" operator="equal" allowBlank="1" showInputMessage="1" showErrorMessage="1" error="ERROR" sqref="B7">
      <formula1>B3</formula1>
    </dataValidation>
    <dataValidation type="whole" errorStyle="warning" operator="greaterThanOrEqual" allowBlank="1" showErrorMessage="1" prompt="._x000a_" sqref="B4:O6 B8:O10">
      <formula1>0</formula1>
    </dataValidation>
  </dataValidations>
  <printOptions horizontalCentered="1"/>
  <pageMargins left="0.25" right="0.25" top="0.5" bottom="0.5" header="0.3" footer="0.3"/>
  <pageSetup paperSize="5" orientation="landscape" horizontalDpi="200" verticalDpi="200" r:id="rId1"/>
  <rowBreaks count="1" manualBreakCount="1">
    <brk id="2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zoomScalePageLayoutView="70" workbookViewId="0">
      <selection activeCell="C4" sqref="C4"/>
    </sheetView>
  </sheetViews>
  <sheetFormatPr defaultRowHeight="15" x14ac:dyDescent="0.25"/>
  <cols>
    <col min="1" max="1" width="60.85546875" customWidth="1"/>
    <col min="2" max="3" width="9.28515625" customWidth="1"/>
    <col min="4" max="15" width="7.42578125" customWidth="1"/>
  </cols>
  <sheetData>
    <row r="1" spans="1:15" ht="48" thickBot="1" x14ac:dyDescent="0.3">
      <c r="A1" s="262" t="s">
        <v>0</v>
      </c>
      <c r="B1" s="252" t="s">
        <v>1</v>
      </c>
      <c r="C1" s="252" t="s">
        <v>2</v>
      </c>
      <c r="D1" s="252" t="s">
        <v>6</v>
      </c>
      <c r="E1" s="252" t="s">
        <v>7</v>
      </c>
      <c r="F1" s="252" t="s">
        <v>8</v>
      </c>
      <c r="G1" s="252" t="s">
        <v>9</v>
      </c>
      <c r="H1" s="252" t="s">
        <v>10</v>
      </c>
      <c r="I1" s="252" t="s">
        <v>11</v>
      </c>
      <c r="J1" s="252" t="s">
        <v>30</v>
      </c>
      <c r="K1" s="252" t="s">
        <v>31</v>
      </c>
      <c r="L1" s="252" t="s">
        <v>32</v>
      </c>
      <c r="M1" s="252" t="s">
        <v>33</v>
      </c>
      <c r="N1" s="252" t="s">
        <v>3</v>
      </c>
      <c r="O1" s="253" t="s">
        <v>4</v>
      </c>
    </row>
    <row r="2" spans="1:15" ht="91.5" customHeight="1" x14ac:dyDescent="0.25">
      <c r="A2" s="100" t="s">
        <v>211</v>
      </c>
      <c r="B2" s="101">
        <f>IF(B3=B7, B3, "ERROR")</f>
        <v>0</v>
      </c>
      <c r="C2" s="101"/>
      <c r="D2" s="101">
        <f>IF(D3=D7, D3, "ERROR")</f>
        <v>0</v>
      </c>
      <c r="E2" s="102">
        <f t="shared" ref="E2:O2" si="0">IF(E3=E7, E3, "ERROR")</f>
        <v>0</v>
      </c>
      <c r="F2" s="101">
        <f t="shared" si="0"/>
        <v>0</v>
      </c>
      <c r="G2" s="102">
        <f>IF(G3=G7, G3, "ERROR")</f>
        <v>0</v>
      </c>
      <c r="H2" s="101">
        <f t="shared" si="0"/>
        <v>0</v>
      </c>
      <c r="I2" s="102">
        <f t="shared" si="0"/>
        <v>0</v>
      </c>
      <c r="J2" s="101">
        <f t="shared" si="0"/>
        <v>0</v>
      </c>
      <c r="K2" s="102">
        <f t="shared" si="0"/>
        <v>0</v>
      </c>
      <c r="L2" s="101">
        <f t="shared" si="0"/>
        <v>0</v>
      </c>
      <c r="M2" s="102">
        <f t="shared" si="0"/>
        <v>0</v>
      </c>
      <c r="N2" s="101">
        <f t="shared" si="0"/>
        <v>0</v>
      </c>
      <c r="O2" s="119">
        <f t="shared" si="0"/>
        <v>0</v>
      </c>
    </row>
    <row r="3" spans="1:15" x14ac:dyDescent="0.25">
      <c r="A3" s="103" t="s">
        <v>5</v>
      </c>
      <c r="B3" s="104">
        <f>B$4+B$5+B$6</f>
        <v>0</v>
      </c>
      <c r="C3" s="104"/>
      <c r="D3" s="104">
        <f>D$4+D$5+D$6</f>
        <v>0</v>
      </c>
      <c r="E3" s="104">
        <f>E$4+E$5+E$6</f>
        <v>0</v>
      </c>
      <c r="F3" s="104">
        <f>F$4+F$5+F$6</f>
        <v>0</v>
      </c>
      <c r="G3" s="104">
        <f t="shared" ref="G3:O3" si="1">G$4+G$5+G$6</f>
        <v>0</v>
      </c>
      <c r="H3" s="104">
        <f t="shared" si="1"/>
        <v>0</v>
      </c>
      <c r="I3" s="104">
        <f t="shared" si="1"/>
        <v>0</v>
      </c>
      <c r="J3" s="104">
        <f t="shared" si="1"/>
        <v>0</v>
      </c>
      <c r="K3" s="104">
        <f t="shared" si="1"/>
        <v>0</v>
      </c>
      <c r="L3" s="104">
        <f t="shared" si="1"/>
        <v>0</v>
      </c>
      <c r="M3" s="104">
        <f t="shared" si="1"/>
        <v>0</v>
      </c>
      <c r="N3" s="104">
        <f t="shared" si="1"/>
        <v>0</v>
      </c>
      <c r="O3" s="104">
        <f t="shared" si="1"/>
        <v>0</v>
      </c>
    </row>
    <row r="4" spans="1:15" x14ac:dyDescent="0.25">
      <c r="A4" s="65" t="s">
        <v>34</v>
      </c>
      <c r="B4" s="150"/>
      <c r="C4" s="146"/>
      <c r="D4" s="146"/>
      <c r="E4" s="150"/>
      <c r="F4" s="146"/>
      <c r="G4" s="150"/>
      <c r="H4" s="146"/>
      <c r="I4" s="150"/>
      <c r="J4" s="146"/>
      <c r="K4" s="150"/>
      <c r="L4" s="150"/>
      <c r="M4" s="150"/>
      <c r="N4" s="150"/>
      <c r="O4" s="151"/>
    </row>
    <row r="5" spans="1:15" x14ac:dyDescent="0.25">
      <c r="A5" s="65" t="s">
        <v>35</v>
      </c>
      <c r="B5" s="150"/>
      <c r="C5" s="146"/>
      <c r="D5" s="150"/>
      <c r="E5" s="150"/>
      <c r="F5" s="146"/>
      <c r="G5" s="150"/>
      <c r="H5" s="146"/>
      <c r="I5" s="150"/>
      <c r="J5" s="146"/>
      <c r="K5" s="150"/>
      <c r="L5" s="146"/>
      <c r="M5" s="150"/>
      <c r="N5" s="146"/>
      <c r="O5" s="151"/>
    </row>
    <row r="6" spans="1:15" x14ac:dyDescent="0.25">
      <c r="A6" s="65" t="s">
        <v>28</v>
      </c>
      <c r="B6" s="150"/>
      <c r="C6" s="146"/>
      <c r="D6" s="150"/>
      <c r="E6" s="150"/>
      <c r="F6" s="150"/>
      <c r="G6" s="150"/>
      <c r="H6" s="150"/>
      <c r="I6" s="150"/>
      <c r="J6" s="150"/>
      <c r="K6" s="150"/>
      <c r="L6" s="150"/>
      <c r="M6" s="150"/>
      <c r="N6" s="150"/>
      <c r="O6" s="151"/>
    </row>
    <row r="7" spans="1:15" x14ac:dyDescent="0.25">
      <c r="A7" s="103" t="s">
        <v>230</v>
      </c>
      <c r="B7" s="104">
        <f>B$8+B$9+B$10+B$11+B$12+B$13+B$14</f>
        <v>0</v>
      </c>
      <c r="C7" s="104"/>
      <c r="D7" s="104">
        <f>D$8+D$9+D$10+D$11+D$12+D$13+D$14</f>
        <v>0</v>
      </c>
      <c r="E7" s="104">
        <f>E$8+E$9+E$10+E$11+E$12+E$13+E$14</f>
        <v>0</v>
      </c>
      <c r="F7" s="104">
        <f t="shared" ref="F7:O7" si="2">F$8+F$9+F$10+F$11+F$12+F$13+F$14</f>
        <v>0</v>
      </c>
      <c r="G7" s="104">
        <f t="shared" si="2"/>
        <v>0</v>
      </c>
      <c r="H7" s="104">
        <f t="shared" si="2"/>
        <v>0</v>
      </c>
      <c r="I7" s="104">
        <f t="shared" si="2"/>
        <v>0</v>
      </c>
      <c r="J7" s="104">
        <f t="shared" si="2"/>
        <v>0</v>
      </c>
      <c r="K7" s="104">
        <f t="shared" si="2"/>
        <v>0</v>
      </c>
      <c r="L7" s="104">
        <f t="shared" si="2"/>
        <v>0</v>
      </c>
      <c r="M7" s="104">
        <f t="shared" si="2"/>
        <v>0</v>
      </c>
      <c r="N7" s="104">
        <f t="shared" si="2"/>
        <v>0</v>
      </c>
      <c r="O7" s="104">
        <f t="shared" si="2"/>
        <v>0</v>
      </c>
    </row>
    <row r="8" spans="1:15" x14ac:dyDescent="0.25">
      <c r="A8" s="65" t="s">
        <v>231</v>
      </c>
      <c r="B8" s="150"/>
      <c r="C8" s="146"/>
      <c r="D8" s="146"/>
      <c r="E8" s="150"/>
      <c r="F8" s="146"/>
      <c r="G8" s="150"/>
      <c r="H8" s="146"/>
      <c r="I8" s="150"/>
      <c r="J8" s="146"/>
      <c r="K8" s="150"/>
      <c r="L8" s="146"/>
      <c r="M8" s="150"/>
      <c r="N8" s="146"/>
      <c r="O8" s="151"/>
    </row>
    <row r="9" spans="1:15" x14ac:dyDescent="0.25">
      <c r="A9" s="65" t="s">
        <v>38</v>
      </c>
      <c r="B9" s="150"/>
      <c r="C9" s="146"/>
      <c r="D9" s="146"/>
      <c r="E9" s="150"/>
      <c r="F9" s="146"/>
      <c r="G9" s="150"/>
      <c r="H9" s="146"/>
      <c r="I9" s="150"/>
      <c r="J9" s="146"/>
      <c r="K9" s="150"/>
      <c r="L9" s="146"/>
      <c r="M9" s="150"/>
      <c r="N9" s="146"/>
      <c r="O9" s="151"/>
    </row>
    <row r="10" spans="1:15" x14ac:dyDescent="0.25">
      <c r="A10" s="65" t="s">
        <v>39</v>
      </c>
      <c r="B10" s="150"/>
      <c r="C10" s="146"/>
      <c r="D10" s="146"/>
      <c r="E10" s="150"/>
      <c r="F10" s="146"/>
      <c r="G10" s="150"/>
      <c r="H10" s="146"/>
      <c r="I10" s="150"/>
      <c r="J10" s="146"/>
      <c r="K10" s="150"/>
      <c r="L10" s="146"/>
      <c r="M10" s="150"/>
      <c r="N10" s="146"/>
      <c r="O10" s="151"/>
    </row>
    <row r="11" spans="1:15" x14ac:dyDescent="0.25">
      <c r="A11" s="65" t="s">
        <v>232</v>
      </c>
      <c r="B11" s="150"/>
      <c r="C11" s="146"/>
      <c r="D11" s="146"/>
      <c r="E11" s="150"/>
      <c r="F11" s="146"/>
      <c r="G11" s="150"/>
      <c r="H11" s="146"/>
      <c r="I11" s="150"/>
      <c r="J11" s="146"/>
      <c r="K11" s="150"/>
      <c r="L11" s="146"/>
      <c r="M11" s="150"/>
      <c r="N11" s="146"/>
      <c r="O11" s="151"/>
    </row>
    <row r="12" spans="1:15" x14ac:dyDescent="0.25">
      <c r="A12" s="56" t="s">
        <v>40</v>
      </c>
      <c r="B12" s="150"/>
      <c r="C12" s="146"/>
      <c r="D12" s="146"/>
      <c r="E12" s="150"/>
      <c r="F12" s="146"/>
      <c r="G12" s="150"/>
      <c r="H12" s="146"/>
      <c r="I12" s="150"/>
      <c r="J12" s="146"/>
      <c r="K12" s="150"/>
      <c r="L12" s="146"/>
      <c r="M12" s="150"/>
      <c r="N12" s="146"/>
      <c r="O12" s="151"/>
    </row>
    <row r="13" spans="1:15" x14ac:dyDescent="0.25">
      <c r="A13" s="56" t="s">
        <v>233</v>
      </c>
      <c r="B13" s="150"/>
      <c r="C13" s="146"/>
      <c r="D13" s="150"/>
      <c r="E13" s="150"/>
      <c r="F13" s="150"/>
      <c r="G13" s="150"/>
      <c r="H13" s="150"/>
      <c r="I13" s="150"/>
      <c r="J13" s="150"/>
      <c r="K13" s="150"/>
      <c r="L13" s="150"/>
      <c r="M13" s="150"/>
      <c r="N13" s="150"/>
      <c r="O13" s="151"/>
    </row>
    <row r="14" spans="1:15" ht="15.75" thickBot="1" x14ac:dyDescent="0.3">
      <c r="A14" s="88" t="s">
        <v>28</v>
      </c>
      <c r="B14" s="178"/>
      <c r="C14" s="147"/>
      <c r="D14" s="178"/>
      <c r="E14" s="178"/>
      <c r="F14" s="178"/>
      <c r="G14" s="178"/>
      <c r="H14" s="178"/>
      <c r="I14" s="178"/>
      <c r="J14" s="178"/>
      <c r="K14" s="178"/>
      <c r="L14" s="178"/>
      <c r="M14" s="178"/>
      <c r="N14" s="178"/>
      <c r="O14" s="179"/>
    </row>
    <row r="15" spans="1:15" ht="15.75" thickBot="1" x14ac:dyDescent="0.3"/>
    <row r="16" spans="1:15" x14ac:dyDescent="0.25">
      <c r="A16" s="4" t="s">
        <v>15</v>
      </c>
      <c r="B16" s="437"/>
      <c r="C16" s="438"/>
      <c r="D16" s="438"/>
      <c r="E16" s="438"/>
      <c r="F16" s="438"/>
      <c r="G16" s="438"/>
      <c r="H16" s="438"/>
      <c r="I16" s="438"/>
      <c r="J16" s="438"/>
      <c r="K16" s="438"/>
      <c r="L16" s="438"/>
      <c r="M16" s="438"/>
      <c r="N16" s="438"/>
      <c r="O16" s="439"/>
    </row>
    <row r="17" spans="1:15" x14ac:dyDescent="0.25">
      <c r="A17" s="1"/>
      <c r="B17" s="440"/>
      <c r="C17" s="441"/>
      <c r="D17" s="441"/>
      <c r="E17" s="441"/>
      <c r="F17" s="441"/>
      <c r="G17" s="441"/>
      <c r="H17" s="441"/>
      <c r="I17" s="441"/>
      <c r="J17" s="441"/>
      <c r="K17" s="441"/>
      <c r="L17" s="441"/>
      <c r="M17" s="441"/>
      <c r="N17" s="441"/>
      <c r="O17" s="442"/>
    </row>
    <row r="18" spans="1:15" x14ac:dyDescent="0.25">
      <c r="A18" s="1"/>
      <c r="B18" s="440"/>
      <c r="C18" s="441"/>
      <c r="D18" s="441"/>
      <c r="E18" s="441"/>
      <c r="F18" s="441"/>
      <c r="G18" s="441"/>
      <c r="H18" s="441"/>
      <c r="I18" s="441"/>
      <c r="J18" s="441"/>
      <c r="K18" s="441"/>
      <c r="L18" s="441"/>
      <c r="M18" s="441"/>
      <c r="N18" s="441"/>
      <c r="O18" s="442"/>
    </row>
    <row r="19" spans="1:15" x14ac:dyDescent="0.25">
      <c r="A19" s="1"/>
      <c r="B19" s="440"/>
      <c r="C19" s="441"/>
      <c r="D19" s="441"/>
      <c r="E19" s="441"/>
      <c r="F19" s="441"/>
      <c r="G19" s="441"/>
      <c r="H19" s="441"/>
      <c r="I19" s="441"/>
      <c r="J19" s="441"/>
      <c r="K19" s="441"/>
      <c r="L19" s="441"/>
      <c r="M19" s="441"/>
      <c r="N19" s="441"/>
      <c r="O19" s="442"/>
    </row>
    <row r="20" spans="1:15" ht="15.75" thickBot="1" x14ac:dyDescent="0.3">
      <c r="A20" s="1"/>
      <c r="B20" s="443"/>
      <c r="C20" s="444"/>
      <c r="D20" s="444"/>
      <c r="E20" s="444"/>
      <c r="F20" s="444"/>
      <c r="G20" s="444"/>
      <c r="H20" s="444"/>
      <c r="I20" s="444"/>
      <c r="J20" s="444"/>
      <c r="K20" s="444"/>
      <c r="L20" s="444"/>
      <c r="M20" s="444"/>
      <c r="N20" s="444"/>
      <c r="O20" s="445"/>
    </row>
    <row r="21" spans="1:15" ht="15.75" thickBot="1" x14ac:dyDescent="0.3">
      <c r="A21" s="1"/>
      <c r="B21" s="1"/>
      <c r="C21" s="1"/>
      <c r="D21" s="1"/>
      <c r="E21" s="1"/>
      <c r="F21" s="1"/>
      <c r="G21" s="1"/>
      <c r="H21" s="1"/>
      <c r="I21" s="1"/>
      <c r="J21" s="1"/>
      <c r="K21" s="1"/>
    </row>
    <row r="22" spans="1:15" x14ac:dyDescent="0.25">
      <c r="A22" s="4" t="s">
        <v>18</v>
      </c>
      <c r="B22" s="437"/>
      <c r="C22" s="438"/>
      <c r="D22" s="438"/>
      <c r="E22" s="438"/>
      <c r="F22" s="438"/>
      <c r="G22" s="438"/>
      <c r="H22" s="438"/>
      <c r="I22" s="438"/>
      <c r="J22" s="438"/>
      <c r="K22" s="438"/>
      <c r="L22" s="438"/>
      <c r="M22" s="438"/>
      <c r="N22" s="438"/>
      <c r="O22" s="439"/>
    </row>
    <row r="23" spans="1:15" x14ac:dyDescent="0.25">
      <c r="A23" s="1"/>
      <c r="B23" s="440"/>
      <c r="C23" s="441"/>
      <c r="D23" s="441"/>
      <c r="E23" s="441"/>
      <c r="F23" s="441"/>
      <c r="G23" s="441"/>
      <c r="H23" s="441"/>
      <c r="I23" s="441"/>
      <c r="J23" s="441"/>
      <c r="K23" s="441"/>
      <c r="L23" s="441"/>
      <c r="M23" s="441"/>
      <c r="N23" s="441"/>
      <c r="O23" s="442"/>
    </row>
    <row r="24" spans="1:15" x14ac:dyDescent="0.25">
      <c r="A24" s="1"/>
      <c r="B24" s="440"/>
      <c r="C24" s="441"/>
      <c r="D24" s="441"/>
      <c r="E24" s="441"/>
      <c r="F24" s="441"/>
      <c r="G24" s="441"/>
      <c r="H24" s="441"/>
      <c r="I24" s="441"/>
      <c r="J24" s="441"/>
      <c r="K24" s="441"/>
      <c r="L24" s="441"/>
      <c r="M24" s="441"/>
      <c r="N24" s="441"/>
      <c r="O24" s="442"/>
    </row>
    <row r="25" spans="1:15" x14ac:dyDescent="0.25">
      <c r="A25" s="1"/>
      <c r="B25" s="440"/>
      <c r="C25" s="441"/>
      <c r="D25" s="441"/>
      <c r="E25" s="441"/>
      <c r="F25" s="441"/>
      <c r="G25" s="441"/>
      <c r="H25" s="441"/>
      <c r="I25" s="441"/>
      <c r="J25" s="441"/>
      <c r="K25" s="441"/>
      <c r="L25" s="441"/>
      <c r="M25" s="441"/>
      <c r="N25" s="441"/>
      <c r="O25" s="442"/>
    </row>
    <row r="26" spans="1:15" ht="15.75" thickBot="1" x14ac:dyDescent="0.3">
      <c r="A26" s="1"/>
      <c r="B26" s="443"/>
      <c r="C26" s="444"/>
      <c r="D26" s="444"/>
      <c r="E26" s="444"/>
      <c r="F26" s="444"/>
      <c r="G26" s="444"/>
      <c r="H26" s="444"/>
      <c r="I26" s="444"/>
      <c r="J26" s="444"/>
      <c r="K26" s="444"/>
      <c r="L26" s="444"/>
      <c r="M26" s="444"/>
      <c r="N26" s="444"/>
      <c r="O26" s="445"/>
    </row>
    <row r="28" spans="1:15" ht="15.75" thickBot="1" x14ac:dyDescent="0.3"/>
    <row r="29" spans="1:15" ht="15.75" thickBot="1" x14ac:dyDescent="0.3">
      <c r="A29" s="449" t="s">
        <v>48</v>
      </c>
      <c r="B29" s="450"/>
      <c r="C29" s="450"/>
      <c r="D29" s="450"/>
      <c r="E29" s="450"/>
      <c r="F29" s="450"/>
      <c r="G29" s="450"/>
      <c r="H29" s="450"/>
      <c r="I29" s="450"/>
      <c r="J29" s="450"/>
      <c r="K29" s="450"/>
      <c r="L29" s="450"/>
      <c r="M29" s="450"/>
      <c r="N29" s="450"/>
      <c r="O29" s="451"/>
    </row>
    <row r="30" spans="1:15" ht="346.5" customHeight="1" thickBot="1" x14ac:dyDescent="0.3">
      <c r="A30" s="446" t="s">
        <v>244</v>
      </c>
      <c r="B30" s="447"/>
      <c r="C30" s="447"/>
      <c r="D30" s="447"/>
      <c r="E30" s="447"/>
      <c r="F30" s="447"/>
      <c r="G30" s="447"/>
      <c r="H30" s="447"/>
      <c r="I30" s="447"/>
      <c r="J30" s="447"/>
      <c r="K30" s="447"/>
      <c r="L30" s="447"/>
      <c r="M30" s="447"/>
      <c r="N30" s="447"/>
      <c r="O30" s="448"/>
    </row>
  </sheetData>
  <sheetProtection sheet="1" objects="1" scenarios="1" selectLockedCells="1"/>
  <mergeCells count="4">
    <mergeCell ref="B16:O20"/>
    <mergeCell ref="B22:O26"/>
    <mergeCell ref="A30:O30"/>
    <mergeCell ref="A29:O29"/>
  </mergeCells>
  <printOptions horizontalCentered="1"/>
  <pageMargins left="0.25" right="0.25" top="0.5" bottom="0.5" header="0.3" footer="0.3"/>
  <pageSetup paperSize="5" orientation="landscape"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110" zoomScaleNormal="110" zoomScalePageLayoutView="80" workbookViewId="0">
      <selection activeCell="B4" sqref="B4"/>
    </sheetView>
  </sheetViews>
  <sheetFormatPr defaultRowHeight="15" x14ac:dyDescent="0.25"/>
  <cols>
    <col min="1" max="1" width="61.42578125" customWidth="1"/>
    <col min="2" max="3" width="9.28515625" customWidth="1"/>
    <col min="4" max="15" width="7.42578125" customWidth="1"/>
  </cols>
  <sheetData>
    <row r="1" spans="1:15" ht="48" thickBot="1" x14ac:dyDescent="0.3">
      <c r="A1" s="261" t="s">
        <v>0</v>
      </c>
      <c r="B1" s="252" t="s">
        <v>1</v>
      </c>
      <c r="C1" s="252" t="s">
        <v>2</v>
      </c>
      <c r="D1" s="252" t="s">
        <v>6</v>
      </c>
      <c r="E1" s="252" t="s">
        <v>7</v>
      </c>
      <c r="F1" s="252" t="s">
        <v>8</v>
      </c>
      <c r="G1" s="252" t="s">
        <v>9</v>
      </c>
      <c r="H1" s="252" t="s">
        <v>10</v>
      </c>
      <c r="I1" s="252" t="s">
        <v>11</v>
      </c>
      <c r="J1" s="252" t="s">
        <v>30</v>
      </c>
      <c r="K1" s="252" t="s">
        <v>31</v>
      </c>
      <c r="L1" s="252" t="s">
        <v>32</v>
      </c>
      <c r="M1" s="252" t="s">
        <v>33</v>
      </c>
      <c r="N1" s="252" t="s">
        <v>3</v>
      </c>
      <c r="O1" s="253" t="s">
        <v>4</v>
      </c>
    </row>
    <row r="2" spans="1:15" ht="57" customHeight="1" x14ac:dyDescent="0.25">
      <c r="A2" s="107" t="s">
        <v>212</v>
      </c>
      <c r="B2" s="101">
        <f>IF(B3=B7, B3, "ERROR")</f>
        <v>0</v>
      </c>
      <c r="C2" s="101"/>
      <c r="D2" s="101">
        <f>IF(D3=D7, D3, "ERROR")</f>
        <v>0</v>
      </c>
      <c r="E2" s="102">
        <f t="shared" ref="E2:O2" si="0">IF(E3=E7, E3, "ERROR")</f>
        <v>0</v>
      </c>
      <c r="F2" s="101">
        <f t="shared" si="0"/>
        <v>0</v>
      </c>
      <c r="G2" s="102">
        <f t="shared" si="0"/>
        <v>0</v>
      </c>
      <c r="H2" s="101">
        <f t="shared" si="0"/>
        <v>0</v>
      </c>
      <c r="I2" s="102">
        <f t="shared" si="0"/>
        <v>0</v>
      </c>
      <c r="J2" s="101">
        <f t="shared" si="0"/>
        <v>0</v>
      </c>
      <c r="K2" s="102">
        <f t="shared" si="0"/>
        <v>0</v>
      </c>
      <c r="L2" s="101">
        <f t="shared" si="0"/>
        <v>0</v>
      </c>
      <c r="M2" s="102">
        <f t="shared" si="0"/>
        <v>0</v>
      </c>
      <c r="N2" s="33">
        <f t="shared" si="0"/>
        <v>0</v>
      </c>
      <c r="O2" s="105">
        <f t="shared" si="0"/>
        <v>0</v>
      </c>
    </row>
    <row r="3" spans="1:15" x14ac:dyDescent="0.25">
      <c r="A3" s="108" t="s">
        <v>12</v>
      </c>
      <c r="B3" s="104">
        <f>B$4+B$5+B$6</f>
        <v>0</v>
      </c>
      <c r="C3" s="104"/>
      <c r="D3" s="104">
        <f>D$4+D$5+D$6</f>
        <v>0</v>
      </c>
      <c r="E3" s="104">
        <f>E$4+E$5+E$6</f>
        <v>0</v>
      </c>
      <c r="F3" s="104">
        <f>F$4+F$5+F$6</f>
        <v>0</v>
      </c>
      <c r="G3" s="104">
        <f t="shared" ref="G3:O3" si="1">G$4+G$5+G$6</f>
        <v>0</v>
      </c>
      <c r="H3" s="104">
        <f t="shared" si="1"/>
        <v>0</v>
      </c>
      <c r="I3" s="104">
        <f t="shared" si="1"/>
        <v>0</v>
      </c>
      <c r="J3" s="104">
        <f>J$4+J$5+J$6</f>
        <v>0</v>
      </c>
      <c r="K3" s="104">
        <f t="shared" si="1"/>
        <v>0</v>
      </c>
      <c r="L3" s="104">
        <f t="shared" si="1"/>
        <v>0</v>
      </c>
      <c r="M3" s="104">
        <f t="shared" si="1"/>
        <v>0</v>
      </c>
      <c r="N3" s="34">
        <f>N$4+N$5+N$6</f>
        <v>0</v>
      </c>
      <c r="O3" s="106">
        <f t="shared" si="1"/>
        <v>0</v>
      </c>
    </row>
    <row r="4" spans="1:15" x14ac:dyDescent="0.25">
      <c r="A4" s="109" t="s">
        <v>20</v>
      </c>
      <c r="B4" s="150"/>
      <c r="C4" s="146"/>
      <c r="D4" s="146"/>
      <c r="E4" s="150"/>
      <c r="F4" s="146"/>
      <c r="G4" s="150"/>
      <c r="H4" s="146"/>
      <c r="I4" s="150"/>
      <c r="J4" s="146"/>
      <c r="K4" s="150"/>
      <c r="L4" s="146"/>
      <c r="M4" s="150"/>
      <c r="N4" s="156"/>
      <c r="O4" s="157"/>
    </row>
    <row r="5" spans="1:15" x14ac:dyDescent="0.25">
      <c r="A5" s="109" t="s">
        <v>25</v>
      </c>
      <c r="B5" s="150"/>
      <c r="C5" s="146"/>
      <c r="D5" s="146"/>
      <c r="E5" s="150"/>
      <c r="F5" s="146"/>
      <c r="G5" s="150"/>
      <c r="H5" s="146"/>
      <c r="I5" s="150"/>
      <c r="J5" s="146"/>
      <c r="K5" s="150"/>
      <c r="L5" s="146"/>
      <c r="M5" s="150"/>
      <c r="N5" s="156"/>
      <c r="O5" s="157"/>
    </row>
    <row r="6" spans="1:15" x14ac:dyDescent="0.25">
      <c r="A6" s="109" t="s">
        <v>28</v>
      </c>
      <c r="B6" s="150"/>
      <c r="C6" s="146"/>
      <c r="D6" s="150"/>
      <c r="E6" s="150"/>
      <c r="F6" s="150"/>
      <c r="G6" s="150"/>
      <c r="H6" s="150"/>
      <c r="I6" s="150"/>
      <c r="J6" s="150"/>
      <c r="K6" s="150"/>
      <c r="L6" s="150"/>
      <c r="M6" s="150"/>
      <c r="N6" s="158"/>
      <c r="O6" s="157"/>
    </row>
    <row r="7" spans="1:15" x14ac:dyDescent="0.25">
      <c r="A7" s="108" t="s">
        <v>42</v>
      </c>
      <c r="B7" s="104">
        <f>B8+B9+B10+B11+B12</f>
        <v>0</v>
      </c>
      <c r="C7" s="104"/>
      <c r="D7" s="104">
        <f>D8+D9+D10+D11+D12</f>
        <v>0</v>
      </c>
      <c r="E7" s="104">
        <f t="shared" ref="E7:N7" si="2">E8+E9+E10+E11+E12</f>
        <v>0</v>
      </c>
      <c r="F7" s="104">
        <f t="shared" si="2"/>
        <v>0</v>
      </c>
      <c r="G7" s="104">
        <f t="shared" si="2"/>
        <v>0</v>
      </c>
      <c r="H7" s="104">
        <f t="shared" si="2"/>
        <v>0</v>
      </c>
      <c r="I7" s="104">
        <f t="shared" si="2"/>
        <v>0</v>
      </c>
      <c r="J7" s="104">
        <f t="shared" si="2"/>
        <v>0</v>
      </c>
      <c r="K7" s="104">
        <f t="shared" si="2"/>
        <v>0</v>
      </c>
      <c r="L7" s="104">
        <f t="shared" si="2"/>
        <v>0</v>
      </c>
      <c r="M7" s="104">
        <f t="shared" si="2"/>
        <v>0</v>
      </c>
      <c r="N7" s="34">
        <f t="shared" si="2"/>
        <v>0</v>
      </c>
      <c r="O7" s="106">
        <f>O8+O9+O10+O11+O12</f>
        <v>0</v>
      </c>
    </row>
    <row r="8" spans="1:15" x14ac:dyDescent="0.25">
      <c r="A8" s="109" t="s">
        <v>43</v>
      </c>
      <c r="B8" s="150"/>
      <c r="C8" s="146"/>
      <c r="D8" s="146"/>
      <c r="E8" s="150"/>
      <c r="F8" s="146"/>
      <c r="G8" s="150"/>
      <c r="H8" s="146"/>
      <c r="I8" s="150"/>
      <c r="J8" s="146"/>
      <c r="K8" s="150"/>
      <c r="L8" s="146"/>
      <c r="M8" s="150"/>
      <c r="N8" s="156"/>
      <c r="O8" s="157"/>
    </row>
    <row r="9" spans="1:15" x14ac:dyDescent="0.25">
      <c r="A9" s="109" t="s">
        <v>44</v>
      </c>
      <c r="B9" s="150"/>
      <c r="C9" s="146"/>
      <c r="D9" s="150"/>
      <c r="E9" s="150"/>
      <c r="F9" s="150"/>
      <c r="G9" s="150"/>
      <c r="H9" s="150"/>
      <c r="I9" s="150"/>
      <c r="J9" s="150"/>
      <c r="K9" s="150"/>
      <c r="L9" s="150"/>
      <c r="M9" s="150"/>
      <c r="N9" s="158"/>
      <c r="O9" s="157"/>
    </row>
    <row r="10" spans="1:15" x14ac:dyDescent="0.25">
      <c r="A10" s="109" t="s">
        <v>45</v>
      </c>
      <c r="B10" s="150"/>
      <c r="C10" s="146"/>
      <c r="D10" s="146"/>
      <c r="E10" s="150"/>
      <c r="F10" s="146"/>
      <c r="G10" s="150"/>
      <c r="H10" s="146"/>
      <c r="I10" s="150"/>
      <c r="J10" s="146"/>
      <c r="K10" s="150"/>
      <c r="L10" s="146"/>
      <c r="M10" s="150"/>
      <c r="N10" s="156"/>
      <c r="O10" s="157"/>
    </row>
    <row r="11" spans="1:15" x14ac:dyDescent="0.25">
      <c r="A11" s="109" t="s">
        <v>46</v>
      </c>
      <c r="B11" s="150"/>
      <c r="C11" s="146"/>
      <c r="D11" s="150"/>
      <c r="E11" s="150"/>
      <c r="F11" s="150"/>
      <c r="G11" s="150"/>
      <c r="H11" s="150"/>
      <c r="I11" s="150"/>
      <c r="J11" s="150"/>
      <c r="K11" s="150"/>
      <c r="L11" s="150"/>
      <c r="M11" s="150"/>
      <c r="N11" s="158"/>
      <c r="O11" s="157"/>
    </row>
    <row r="12" spans="1:15" ht="15.75" thickBot="1" x14ac:dyDescent="0.3">
      <c r="A12" s="139" t="s">
        <v>28</v>
      </c>
      <c r="B12" s="178"/>
      <c r="C12" s="147"/>
      <c r="D12" s="178"/>
      <c r="E12" s="178"/>
      <c r="F12" s="178"/>
      <c r="G12" s="178"/>
      <c r="H12" s="178"/>
      <c r="I12" s="178"/>
      <c r="J12" s="178"/>
      <c r="K12" s="178"/>
      <c r="L12" s="178"/>
      <c r="M12" s="178"/>
      <c r="N12" s="238"/>
      <c r="O12" s="239"/>
    </row>
    <row r="13" spans="1:15" ht="15.75" thickBot="1" x14ac:dyDescent="0.3"/>
    <row r="14" spans="1:15" x14ac:dyDescent="0.25">
      <c r="A14" s="4" t="s">
        <v>15</v>
      </c>
      <c r="B14" s="437"/>
      <c r="C14" s="438"/>
      <c r="D14" s="438"/>
      <c r="E14" s="438"/>
      <c r="F14" s="438"/>
      <c r="G14" s="438"/>
      <c r="H14" s="438"/>
      <c r="I14" s="438"/>
      <c r="J14" s="438"/>
      <c r="K14" s="438"/>
      <c r="L14" s="438"/>
      <c r="M14" s="438"/>
      <c r="N14" s="438"/>
      <c r="O14" s="439"/>
    </row>
    <row r="15" spans="1:15" x14ac:dyDescent="0.25">
      <c r="A15" s="1"/>
      <c r="B15" s="440"/>
      <c r="C15" s="441"/>
      <c r="D15" s="441"/>
      <c r="E15" s="441"/>
      <c r="F15" s="441"/>
      <c r="G15" s="441"/>
      <c r="H15" s="441"/>
      <c r="I15" s="441"/>
      <c r="J15" s="441"/>
      <c r="K15" s="441"/>
      <c r="L15" s="441"/>
      <c r="M15" s="441"/>
      <c r="N15" s="441"/>
      <c r="O15" s="442"/>
    </row>
    <row r="16" spans="1:15" x14ac:dyDescent="0.25">
      <c r="A16" s="1"/>
      <c r="B16" s="440"/>
      <c r="C16" s="441"/>
      <c r="D16" s="441"/>
      <c r="E16" s="441"/>
      <c r="F16" s="441"/>
      <c r="G16" s="441"/>
      <c r="H16" s="441"/>
      <c r="I16" s="441"/>
      <c r="J16" s="441"/>
      <c r="K16" s="441"/>
      <c r="L16" s="441"/>
      <c r="M16" s="441"/>
      <c r="N16" s="441"/>
      <c r="O16" s="442"/>
    </row>
    <row r="17" spans="1:15" x14ac:dyDescent="0.25">
      <c r="A17" s="1"/>
      <c r="B17" s="440"/>
      <c r="C17" s="441"/>
      <c r="D17" s="441"/>
      <c r="E17" s="441"/>
      <c r="F17" s="441"/>
      <c r="G17" s="441"/>
      <c r="H17" s="441"/>
      <c r="I17" s="441"/>
      <c r="J17" s="441"/>
      <c r="K17" s="441"/>
      <c r="L17" s="441"/>
      <c r="M17" s="441"/>
      <c r="N17" s="441"/>
      <c r="O17" s="442"/>
    </row>
    <row r="18" spans="1:15" ht="15.75" thickBot="1" x14ac:dyDescent="0.3">
      <c r="A18" s="1"/>
      <c r="B18" s="443"/>
      <c r="C18" s="444"/>
      <c r="D18" s="444"/>
      <c r="E18" s="444"/>
      <c r="F18" s="444"/>
      <c r="G18" s="444"/>
      <c r="H18" s="444"/>
      <c r="I18" s="444"/>
      <c r="J18" s="444"/>
      <c r="K18" s="444"/>
      <c r="L18" s="444"/>
      <c r="M18" s="444"/>
      <c r="N18" s="444"/>
      <c r="O18" s="445"/>
    </row>
    <row r="19" spans="1:15" ht="15.75" thickBot="1" x14ac:dyDescent="0.3">
      <c r="A19" s="1"/>
      <c r="B19" s="1"/>
      <c r="C19" s="1"/>
      <c r="D19" s="1"/>
      <c r="E19" s="1"/>
      <c r="F19" s="1"/>
      <c r="G19" s="1"/>
      <c r="H19" s="1"/>
      <c r="I19" s="1"/>
      <c r="J19" s="1"/>
      <c r="K19" s="1"/>
    </row>
    <row r="20" spans="1:15" x14ac:dyDescent="0.25">
      <c r="A20" s="4" t="s">
        <v>18</v>
      </c>
      <c r="B20" s="437"/>
      <c r="C20" s="438"/>
      <c r="D20" s="438"/>
      <c r="E20" s="438"/>
      <c r="F20" s="438"/>
      <c r="G20" s="438"/>
      <c r="H20" s="438"/>
      <c r="I20" s="438"/>
      <c r="J20" s="438"/>
      <c r="K20" s="438"/>
      <c r="L20" s="438"/>
      <c r="M20" s="438"/>
      <c r="N20" s="438"/>
      <c r="O20" s="439"/>
    </row>
    <row r="21" spans="1:15" x14ac:dyDescent="0.25">
      <c r="A21" s="1"/>
      <c r="B21" s="440"/>
      <c r="C21" s="441"/>
      <c r="D21" s="441"/>
      <c r="E21" s="441"/>
      <c r="F21" s="441"/>
      <c r="G21" s="441"/>
      <c r="H21" s="441"/>
      <c r="I21" s="441"/>
      <c r="J21" s="441"/>
      <c r="K21" s="441"/>
      <c r="L21" s="441"/>
      <c r="M21" s="441"/>
      <c r="N21" s="441"/>
      <c r="O21" s="442"/>
    </row>
    <row r="22" spans="1:15" x14ac:dyDescent="0.25">
      <c r="A22" s="1"/>
      <c r="B22" s="440"/>
      <c r="C22" s="441"/>
      <c r="D22" s="441"/>
      <c r="E22" s="441"/>
      <c r="F22" s="441"/>
      <c r="G22" s="441"/>
      <c r="H22" s="441"/>
      <c r="I22" s="441"/>
      <c r="J22" s="441"/>
      <c r="K22" s="441"/>
      <c r="L22" s="441"/>
      <c r="M22" s="441"/>
      <c r="N22" s="441"/>
      <c r="O22" s="442"/>
    </row>
    <row r="23" spans="1:15" x14ac:dyDescent="0.25">
      <c r="A23" s="1"/>
      <c r="B23" s="440"/>
      <c r="C23" s="441"/>
      <c r="D23" s="441"/>
      <c r="E23" s="441"/>
      <c r="F23" s="441"/>
      <c r="G23" s="441"/>
      <c r="H23" s="441"/>
      <c r="I23" s="441"/>
      <c r="J23" s="441"/>
      <c r="K23" s="441"/>
      <c r="L23" s="441"/>
      <c r="M23" s="441"/>
      <c r="N23" s="441"/>
      <c r="O23" s="442"/>
    </row>
    <row r="24" spans="1:15" ht="15.75" thickBot="1" x14ac:dyDescent="0.3">
      <c r="A24" s="1"/>
      <c r="B24" s="443"/>
      <c r="C24" s="444"/>
      <c r="D24" s="444"/>
      <c r="E24" s="444"/>
      <c r="F24" s="444"/>
      <c r="G24" s="444"/>
      <c r="H24" s="444"/>
      <c r="I24" s="444"/>
      <c r="J24" s="444"/>
      <c r="K24" s="444"/>
      <c r="L24" s="444"/>
      <c r="M24" s="444"/>
      <c r="N24" s="444"/>
      <c r="O24" s="445"/>
    </row>
    <row r="29" spans="1:15" ht="15.75" customHeight="1" thickBot="1" x14ac:dyDescent="0.3"/>
    <row r="30" spans="1:15" ht="15.75" customHeight="1" thickBot="1" x14ac:dyDescent="0.3">
      <c r="A30" s="455" t="s">
        <v>48</v>
      </c>
      <c r="B30" s="456"/>
      <c r="C30" s="456"/>
      <c r="D30" s="456"/>
      <c r="E30" s="456"/>
      <c r="F30" s="456"/>
      <c r="G30" s="456"/>
      <c r="H30" s="456"/>
      <c r="I30" s="456"/>
      <c r="J30" s="456"/>
      <c r="K30" s="456"/>
      <c r="L30" s="456"/>
      <c r="M30" s="456"/>
      <c r="N30" s="456"/>
      <c r="O30" s="457"/>
    </row>
    <row r="31" spans="1:15" ht="309" customHeight="1" thickBot="1" x14ac:dyDescent="0.3">
      <c r="A31" s="452" t="s">
        <v>237</v>
      </c>
      <c r="B31" s="453"/>
      <c r="C31" s="453"/>
      <c r="D31" s="453"/>
      <c r="E31" s="453"/>
      <c r="F31" s="453"/>
      <c r="G31" s="453"/>
      <c r="H31" s="453"/>
      <c r="I31" s="453"/>
      <c r="J31" s="453"/>
      <c r="K31" s="453"/>
      <c r="L31" s="453"/>
      <c r="M31" s="453"/>
      <c r="N31" s="453"/>
      <c r="O31" s="454"/>
    </row>
    <row r="32" spans="1:1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sheetData>
  <sheetProtection sheet="1" objects="1" scenarios="1" selectLockedCells="1"/>
  <mergeCells count="4">
    <mergeCell ref="A31:O31"/>
    <mergeCell ref="A30:O30"/>
    <mergeCell ref="B14:O18"/>
    <mergeCell ref="B20:O24"/>
  </mergeCells>
  <printOptions horizontalCentered="1"/>
  <pageMargins left="0.25" right="0.25" top="0.75" bottom="0.75" header="0.3" footer="0.3"/>
  <pageSetup paperSize="5"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19" zoomScaleNormal="100" zoomScalePageLayoutView="80" workbookViewId="0">
      <selection activeCell="B5" sqref="B5"/>
    </sheetView>
  </sheetViews>
  <sheetFormatPr defaultRowHeight="15" x14ac:dyDescent="0.25"/>
  <cols>
    <col min="1" max="1" width="56" customWidth="1"/>
    <col min="2" max="3" width="9.28515625" customWidth="1"/>
    <col min="4" max="15" width="7.42578125" customWidth="1"/>
  </cols>
  <sheetData>
    <row r="1" spans="1:15" ht="48" thickBot="1" x14ac:dyDescent="0.3">
      <c r="A1" s="261" t="s">
        <v>0</v>
      </c>
      <c r="B1" s="252" t="s">
        <v>1</v>
      </c>
      <c r="C1" s="252" t="s">
        <v>2</v>
      </c>
      <c r="D1" s="252" t="s">
        <v>6</v>
      </c>
      <c r="E1" s="252" t="s">
        <v>7</v>
      </c>
      <c r="F1" s="252" t="s">
        <v>8</v>
      </c>
      <c r="G1" s="252" t="s">
        <v>9</v>
      </c>
      <c r="H1" s="252" t="s">
        <v>10</v>
      </c>
      <c r="I1" s="252" t="s">
        <v>11</v>
      </c>
      <c r="J1" s="252" t="s">
        <v>30</v>
      </c>
      <c r="K1" s="252" t="s">
        <v>31</v>
      </c>
      <c r="L1" s="252" t="s">
        <v>32</v>
      </c>
      <c r="M1" s="252" t="s">
        <v>33</v>
      </c>
      <c r="N1" s="252" t="s">
        <v>3</v>
      </c>
      <c r="O1" s="253" t="s">
        <v>4</v>
      </c>
    </row>
    <row r="2" spans="1:15" ht="79.5" customHeight="1" x14ac:dyDescent="0.25">
      <c r="A2" s="110" t="s">
        <v>213</v>
      </c>
      <c r="B2" s="111">
        <f>IF(B3=B7, B3, "ERROR")</f>
        <v>0</v>
      </c>
      <c r="C2" s="47"/>
      <c r="D2" s="111">
        <f>IF(D3=D7, D3, "ERROR")</f>
        <v>0</v>
      </c>
      <c r="E2" s="112">
        <f t="shared" ref="E2:O2" si="0">IF(E3=E7, E3, "ERROR")</f>
        <v>0</v>
      </c>
      <c r="F2" s="111">
        <f t="shared" si="0"/>
        <v>0</v>
      </c>
      <c r="G2" s="112">
        <f t="shared" si="0"/>
        <v>0</v>
      </c>
      <c r="H2" s="111">
        <f t="shared" si="0"/>
        <v>0</v>
      </c>
      <c r="I2" s="112">
        <f t="shared" si="0"/>
        <v>0</v>
      </c>
      <c r="J2" s="111">
        <f t="shared" si="0"/>
        <v>0</v>
      </c>
      <c r="K2" s="112">
        <f t="shared" si="0"/>
        <v>0</v>
      </c>
      <c r="L2" s="111">
        <f t="shared" si="0"/>
        <v>0</v>
      </c>
      <c r="M2" s="112">
        <f t="shared" si="0"/>
        <v>0</v>
      </c>
      <c r="N2" s="111">
        <f t="shared" si="0"/>
        <v>0</v>
      </c>
      <c r="O2" s="113">
        <f t="shared" si="0"/>
        <v>0</v>
      </c>
    </row>
    <row r="3" spans="1:15" x14ac:dyDescent="0.25">
      <c r="A3" s="114" t="s">
        <v>5</v>
      </c>
      <c r="B3" s="115">
        <f>B$4+B$5+B$6</f>
        <v>0</v>
      </c>
      <c r="C3" s="64"/>
      <c r="D3" s="115">
        <f>D$4+D$5+D$6</f>
        <v>0</v>
      </c>
      <c r="E3" s="115">
        <f>E$4+E$5+E$6</f>
        <v>0</v>
      </c>
      <c r="F3" s="115">
        <f>F$4+F$5+F$6</f>
        <v>0</v>
      </c>
      <c r="G3" s="115">
        <f t="shared" ref="G3:O3" si="1">G$4+G$5+G$6</f>
        <v>0</v>
      </c>
      <c r="H3" s="115">
        <f t="shared" si="1"/>
        <v>0</v>
      </c>
      <c r="I3" s="115">
        <f t="shared" si="1"/>
        <v>0</v>
      </c>
      <c r="J3" s="115">
        <f t="shared" si="1"/>
        <v>0</v>
      </c>
      <c r="K3" s="115">
        <f t="shared" si="1"/>
        <v>0</v>
      </c>
      <c r="L3" s="115">
        <f t="shared" si="1"/>
        <v>0</v>
      </c>
      <c r="M3" s="115">
        <f t="shared" si="1"/>
        <v>0</v>
      </c>
      <c r="N3" s="115">
        <f t="shared" si="1"/>
        <v>0</v>
      </c>
      <c r="O3" s="115">
        <f t="shared" si="1"/>
        <v>0</v>
      </c>
    </row>
    <row r="4" spans="1:15" x14ac:dyDescent="0.25">
      <c r="A4" s="116" t="s">
        <v>34</v>
      </c>
      <c r="B4" s="303"/>
      <c r="C4" s="153"/>
      <c r="D4" s="153"/>
      <c r="E4" s="303"/>
      <c r="F4" s="153"/>
      <c r="G4" s="303"/>
      <c r="H4" s="153"/>
      <c r="I4" s="303"/>
      <c r="J4" s="153"/>
      <c r="K4" s="303"/>
      <c r="L4" s="153"/>
      <c r="M4" s="303"/>
      <c r="N4" s="303"/>
      <c r="O4" s="304"/>
    </row>
    <row r="5" spans="1:15" x14ac:dyDescent="0.25">
      <c r="A5" s="116" t="s">
        <v>35</v>
      </c>
      <c r="B5" s="303"/>
      <c r="C5" s="153"/>
      <c r="D5" s="303"/>
      <c r="E5" s="303"/>
      <c r="F5" s="153"/>
      <c r="G5" s="303"/>
      <c r="H5" s="153"/>
      <c r="I5" s="303"/>
      <c r="J5" s="153"/>
      <c r="K5" s="303"/>
      <c r="L5" s="153"/>
      <c r="M5" s="303"/>
      <c r="N5" s="153"/>
      <c r="O5" s="304"/>
    </row>
    <row r="6" spans="1:15" x14ac:dyDescent="0.25">
      <c r="A6" s="116" t="s">
        <v>28</v>
      </c>
      <c r="B6" s="303"/>
      <c r="C6" s="153"/>
      <c r="D6" s="303"/>
      <c r="E6" s="303"/>
      <c r="F6" s="303"/>
      <c r="G6" s="303"/>
      <c r="H6" s="303"/>
      <c r="I6" s="303"/>
      <c r="J6" s="303"/>
      <c r="K6" s="303"/>
      <c r="L6" s="303"/>
      <c r="M6" s="303"/>
      <c r="N6" s="303"/>
      <c r="O6" s="304"/>
    </row>
    <row r="7" spans="1:15" x14ac:dyDescent="0.25">
      <c r="A7" s="114" t="s">
        <v>36</v>
      </c>
      <c r="B7" s="115">
        <f>B$8+B$9+B$10+B$11+B$12+B$13+B$14</f>
        <v>0</v>
      </c>
      <c r="C7" s="64"/>
      <c r="D7" s="115">
        <f>D$8+D$9+D$10+D$11+D$12+D$13+D$14</f>
        <v>0</v>
      </c>
      <c r="E7" s="115">
        <f t="shared" ref="E7:O7" si="2">E$8+E$9+E$10+E$11+E$12+E$13+E$14</f>
        <v>0</v>
      </c>
      <c r="F7" s="115">
        <f t="shared" si="2"/>
        <v>0</v>
      </c>
      <c r="G7" s="115">
        <f t="shared" si="2"/>
        <v>0</v>
      </c>
      <c r="H7" s="115">
        <f t="shared" si="2"/>
        <v>0</v>
      </c>
      <c r="I7" s="115">
        <f>I$8+I$9+I$10+I$11+I$12+I$13+I$14</f>
        <v>0</v>
      </c>
      <c r="J7" s="115">
        <f t="shared" si="2"/>
        <v>0</v>
      </c>
      <c r="K7" s="115">
        <f t="shared" si="2"/>
        <v>0</v>
      </c>
      <c r="L7" s="115">
        <f t="shared" si="2"/>
        <v>0</v>
      </c>
      <c r="M7" s="115">
        <f t="shared" si="2"/>
        <v>0</v>
      </c>
      <c r="N7" s="115">
        <f t="shared" si="2"/>
        <v>0</v>
      </c>
      <c r="O7" s="115">
        <f t="shared" si="2"/>
        <v>0</v>
      </c>
    </row>
    <row r="8" spans="1:15" ht="15.75" customHeight="1" x14ac:dyDescent="0.25">
      <c r="A8" s="160" t="s">
        <v>37</v>
      </c>
      <c r="B8" s="303"/>
      <c r="C8" s="153"/>
      <c r="D8" s="153"/>
      <c r="E8" s="303"/>
      <c r="F8" s="153"/>
      <c r="G8" s="303"/>
      <c r="H8" s="153"/>
      <c r="I8" s="303"/>
      <c r="J8" s="153"/>
      <c r="K8" s="303"/>
      <c r="L8" s="153"/>
      <c r="M8" s="303"/>
      <c r="N8" s="153"/>
      <c r="O8" s="304"/>
    </row>
    <row r="9" spans="1:15" x14ac:dyDescent="0.25">
      <c r="A9" s="116" t="s">
        <v>38</v>
      </c>
      <c r="B9" s="303"/>
      <c r="C9" s="153"/>
      <c r="D9" s="153"/>
      <c r="E9" s="303"/>
      <c r="F9" s="153"/>
      <c r="G9" s="303"/>
      <c r="H9" s="153"/>
      <c r="I9" s="303"/>
      <c r="J9" s="153"/>
      <c r="K9" s="303"/>
      <c r="L9" s="153"/>
      <c r="M9" s="303"/>
      <c r="N9" s="153"/>
      <c r="O9" s="304"/>
    </row>
    <row r="10" spans="1:15" x14ac:dyDescent="0.25">
      <c r="A10" s="116" t="s">
        <v>39</v>
      </c>
      <c r="B10" s="303"/>
      <c r="C10" s="153"/>
      <c r="D10" s="153"/>
      <c r="E10" s="303"/>
      <c r="F10" s="153"/>
      <c r="G10" s="303"/>
      <c r="H10" s="153"/>
      <c r="I10" s="303"/>
      <c r="J10" s="153"/>
      <c r="K10" s="303"/>
      <c r="L10" s="153"/>
      <c r="M10" s="303"/>
      <c r="N10" s="153"/>
      <c r="O10" s="304"/>
    </row>
    <row r="11" spans="1:15" x14ac:dyDescent="0.25">
      <c r="A11" s="116" t="s">
        <v>121</v>
      </c>
      <c r="B11" s="303"/>
      <c r="C11" s="153"/>
      <c r="D11" s="153"/>
      <c r="E11" s="303"/>
      <c r="F11" s="153"/>
      <c r="G11" s="303"/>
      <c r="H11" s="153"/>
      <c r="I11" s="303"/>
      <c r="J11" s="153"/>
      <c r="K11" s="303"/>
      <c r="L11" s="153"/>
      <c r="M11" s="303"/>
      <c r="N11" s="153"/>
      <c r="O11" s="304"/>
    </row>
    <row r="12" spans="1:15" ht="18.75" customHeight="1" x14ac:dyDescent="0.25">
      <c r="A12" s="160" t="s">
        <v>40</v>
      </c>
      <c r="B12" s="303"/>
      <c r="C12" s="153"/>
      <c r="D12" s="153"/>
      <c r="E12" s="303"/>
      <c r="F12" s="153"/>
      <c r="G12" s="303"/>
      <c r="H12" s="153"/>
      <c r="I12" s="303"/>
      <c r="J12" s="153"/>
      <c r="K12" s="303"/>
      <c r="L12" s="153"/>
      <c r="M12" s="303"/>
      <c r="N12" s="153"/>
      <c r="O12" s="304"/>
    </row>
    <row r="13" spans="1:15" x14ac:dyDescent="0.25">
      <c r="A13" s="160" t="s">
        <v>41</v>
      </c>
      <c r="B13" s="303"/>
      <c r="C13" s="153"/>
      <c r="D13" s="303"/>
      <c r="E13" s="303"/>
      <c r="F13" s="303"/>
      <c r="G13" s="303"/>
      <c r="H13" s="303"/>
      <c r="I13" s="303"/>
      <c r="J13" s="303"/>
      <c r="K13" s="303"/>
      <c r="L13" s="303"/>
      <c r="M13" s="303"/>
      <c r="N13" s="303"/>
      <c r="O13" s="304"/>
    </row>
    <row r="14" spans="1:15" ht="15.75" thickBot="1" x14ac:dyDescent="0.3">
      <c r="A14" s="117" t="s">
        <v>28</v>
      </c>
      <c r="B14" s="305"/>
      <c r="C14" s="154"/>
      <c r="D14" s="305"/>
      <c r="E14" s="305"/>
      <c r="F14" s="305"/>
      <c r="G14" s="305"/>
      <c r="H14" s="305"/>
      <c r="I14" s="305"/>
      <c r="J14" s="305"/>
      <c r="K14" s="305"/>
      <c r="L14" s="305"/>
      <c r="M14" s="305"/>
      <c r="N14" s="305"/>
      <c r="O14" s="306"/>
    </row>
    <row r="15" spans="1:15" ht="15.75" thickBot="1" x14ac:dyDescent="0.3">
      <c r="A15" s="11"/>
      <c r="B15" s="11"/>
      <c r="C15" s="11"/>
      <c r="D15" s="11"/>
      <c r="E15" s="11"/>
      <c r="F15" s="11"/>
      <c r="G15" s="11"/>
      <c r="H15" s="11"/>
      <c r="I15" s="11"/>
      <c r="J15" s="11"/>
      <c r="K15" s="11"/>
      <c r="L15" s="11"/>
      <c r="M15" s="11"/>
      <c r="N15" s="11"/>
      <c r="O15" s="11"/>
    </row>
    <row r="16" spans="1:15" x14ac:dyDescent="0.25">
      <c r="A16" s="4" t="s">
        <v>15</v>
      </c>
      <c r="B16" s="437"/>
      <c r="C16" s="438"/>
      <c r="D16" s="438"/>
      <c r="E16" s="438"/>
      <c r="F16" s="438"/>
      <c r="G16" s="438"/>
      <c r="H16" s="438"/>
      <c r="I16" s="438"/>
      <c r="J16" s="438"/>
      <c r="K16" s="438"/>
      <c r="L16" s="438"/>
      <c r="M16" s="438"/>
      <c r="N16" s="438"/>
      <c r="O16" s="439"/>
    </row>
    <row r="17" spans="1:15" x14ac:dyDescent="0.25">
      <c r="A17" s="1"/>
      <c r="B17" s="440"/>
      <c r="C17" s="441"/>
      <c r="D17" s="441"/>
      <c r="E17" s="441"/>
      <c r="F17" s="441"/>
      <c r="G17" s="441"/>
      <c r="H17" s="441"/>
      <c r="I17" s="441"/>
      <c r="J17" s="441"/>
      <c r="K17" s="441"/>
      <c r="L17" s="441"/>
      <c r="M17" s="441"/>
      <c r="N17" s="441"/>
      <c r="O17" s="442"/>
    </row>
    <row r="18" spans="1:15" x14ac:dyDescent="0.25">
      <c r="A18" s="1"/>
      <c r="B18" s="440"/>
      <c r="C18" s="441"/>
      <c r="D18" s="441"/>
      <c r="E18" s="441"/>
      <c r="F18" s="441"/>
      <c r="G18" s="441"/>
      <c r="H18" s="441"/>
      <c r="I18" s="441"/>
      <c r="J18" s="441"/>
      <c r="K18" s="441"/>
      <c r="L18" s="441"/>
      <c r="M18" s="441"/>
      <c r="N18" s="441"/>
      <c r="O18" s="442"/>
    </row>
    <row r="19" spans="1:15" ht="15.75" thickBot="1" x14ac:dyDescent="0.3">
      <c r="A19" s="1"/>
      <c r="B19" s="443"/>
      <c r="C19" s="444"/>
      <c r="D19" s="444"/>
      <c r="E19" s="444"/>
      <c r="F19" s="444"/>
      <c r="G19" s="444"/>
      <c r="H19" s="444"/>
      <c r="I19" s="444"/>
      <c r="J19" s="444"/>
      <c r="K19" s="444"/>
      <c r="L19" s="444"/>
      <c r="M19" s="444"/>
      <c r="N19" s="444"/>
      <c r="O19" s="445"/>
    </row>
    <row r="20" spans="1:15" ht="15.75" thickBot="1" x14ac:dyDescent="0.3">
      <c r="A20" s="1"/>
      <c r="B20" s="1"/>
      <c r="C20" s="1"/>
      <c r="D20" s="1"/>
      <c r="E20" s="1"/>
      <c r="F20" s="1"/>
      <c r="G20" s="1"/>
      <c r="H20" s="1"/>
      <c r="I20" s="1"/>
      <c r="J20" s="1"/>
      <c r="K20" s="1"/>
    </row>
    <row r="21" spans="1:15" x14ac:dyDescent="0.25">
      <c r="A21" s="4" t="s">
        <v>18</v>
      </c>
      <c r="B21" s="437"/>
      <c r="C21" s="438"/>
      <c r="D21" s="438"/>
      <c r="E21" s="438"/>
      <c r="F21" s="438"/>
      <c r="G21" s="438"/>
      <c r="H21" s="438"/>
      <c r="I21" s="438"/>
      <c r="J21" s="438"/>
      <c r="K21" s="438"/>
      <c r="L21" s="438"/>
      <c r="M21" s="438"/>
      <c r="N21" s="438"/>
      <c r="O21" s="439"/>
    </row>
    <row r="22" spans="1:15" x14ac:dyDescent="0.25">
      <c r="A22" s="1"/>
      <c r="B22" s="440"/>
      <c r="C22" s="441"/>
      <c r="D22" s="441"/>
      <c r="E22" s="441"/>
      <c r="F22" s="441"/>
      <c r="G22" s="441"/>
      <c r="H22" s="441"/>
      <c r="I22" s="441"/>
      <c r="J22" s="441"/>
      <c r="K22" s="441"/>
      <c r="L22" s="441"/>
      <c r="M22" s="441"/>
      <c r="N22" s="441"/>
      <c r="O22" s="442"/>
    </row>
    <row r="23" spans="1:15" x14ac:dyDescent="0.25">
      <c r="A23" s="1"/>
      <c r="B23" s="440"/>
      <c r="C23" s="441"/>
      <c r="D23" s="441"/>
      <c r="E23" s="441"/>
      <c r="F23" s="441"/>
      <c r="G23" s="441"/>
      <c r="H23" s="441"/>
      <c r="I23" s="441"/>
      <c r="J23" s="441"/>
      <c r="K23" s="441"/>
      <c r="L23" s="441"/>
      <c r="M23" s="441"/>
      <c r="N23" s="441"/>
      <c r="O23" s="442"/>
    </row>
    <row r="24" spans="1:15" x14ac:dyDescent="0.25">
      <c r="A24" s="1"/>
      <c r="B24" s="440"/>
      <c r="C24" s="441"/>
      <c r="D24" s="441"/>
      <c r="E24" s="441"/>
      <c r="F24" s="441"/>
      <c r="G24" s="441"/>
      <c r="H24" s="441"/>
      <c r="I24" s="441"/>
      <c r="J24" s="441"/>
      <c r="K24" s="441"/>
      <c r="L24" s="441"/>
      <c r="M24" s="441"/>
      <c r="N24" s="441"/>
      <c r="O24" s="442"/>
    </row>
    <row r="25" spans="1:15" ht="15.75" thickBot="1" x14ac:dyDescent="0.3">
      <c r="A25" s="1"/>
      <c r="B25" s="443"/>
      <c r="C25" s="444"/>
      <c r="D25" s="444"/>
      <c r="E25" s="444"/>
      <c r="F25" s="444"/>
      <c r="G25" s="444"/>
      <c r="H25" s="444"/>
      <c r="I25" s="444"/>
      <c r="J25" s="444"/>
      <c r="K25" s="444"/>
      <c r="L25" s="444"/>
      <c r="M25" s="444"/>
      <c r="N25" s="444"/>
      <c r="O25" s="445"/>
    </row>
    <row r="26" spans="1:15" x14ac:dyDescent="0.25">
      <c r="A26" s="1"/>
      <c r="B26" s="220"/>
      <c r="C26" s="220"/>
      <c r="D26" s="220"/>
      <c r="E26" s="220"/>
      <c r="F26" s="220"/>
      <c r="G26" s="220"/>
      <c r="H26" s="220"/>
      <c r="I26" s="220"/>
      <c r="J26" s="220"/>
      <c r="K26" s="220"/>
      <c r="L26" s="220"/>
      <c r="M26" s="220"/>
      <c r="N26" s="220"/>
      <c r="O26" s="220"/>
    </row>
    <row r="27" spans="1:15" x14ac:dyDescent="0.25">
      <c r="A27" s="1"/>
      <c r="B27" s="220"/>
      <c r="C27" s="220"/>
      <c r="D27" s="220"/>
      <c r="E27" s="220"/>
      <c r="F27" s="220"/>
      <c r="G27" s="220"/>
      <c r="H27" s="220"/>
      <c r="I27" s="220"/>
      <c r="J27" s="220"/>
      <c r="K27" s="220"/>
      <c r="L27" s="220"/>
      <c r="M27" s="220"/>
      <c r="N27" s="220"/>
      <c r="O27" s="220"/>
    </row>
    <row r="28" spans="1:15" x14ac:dyDescent="0.25">
      <c r="A28" s="1"/>
      <c r="B28" s="220"/>
      <c r="C28" s="220"/>
      <c r="D28" s="220"/>
      <c r="E28" s="220"/>
      <c r="F28" s="220"/>
      <c r="G28" s="220"/>
      <c r="H28" s="220"/>
      <c r="I28" s="220"/>
      <c r="J28" s="220"/>
      <c r="K28" s="220"/>
      <c r="L28" s="220"/>
      <c r="M28" s="220"/>
      <c r="N28" s="220"/>
      <c r="O28" s="220"/>
    </row>
    <row r="29" spans="1:15" ht="15.75" thickBot="1" x14ac:dyDescent="0.3"/>
    <row r="30" spans="1:15" ht="16.5" thickBot="1" x14ac:dyDescent="0.3">
      <c r="A30" s="455" t="s">
        <v>48</v>
      </c>
      <c r="B30" s="456"/>
      <c r="C30" s="456"/>
      <c r="D30" s="456"/>
      <c r="E30" s="456"/>
      <c r="F30" s="456"/>
      <c r="G30" s="456"/>
      <c r="H30" s="456"/>
      <c r="I30" s="456"/>
      <c r="J30" s="456"/>
      <c r="K30" s="456"/>
      <c r="L30" s="456"/>
      <c r="M30" s="456"/>
      <c r="N30" s="456"/>
      <c r="O30" s="457"/>
    </row>
    <row r="31" spans="1:15" ht="357.75" customHeight="1" thickBot="1" x14ac:dyDescent="0.3">
      <c r="A31" s="458" t="s">
        <v>256</v>
      </c>
      <c r="B31" s="459"/>
      <c r="C31" s="459"/>
      <c r="D31" s="459"/>
      <c r="E31" s="459"/>
      <c r="F31" s="459"/>
      <c r="G31" s="459"/>
      <c r="H31" s="459"/>
      <c r="I31" s="459"/>
      <c r="J31" s="459"/>
      <c r="K31" s="459"/>
      <c r="L31" s="459"/>
      <c r="M31" s="459"/>
      <c r="N31" s="459"/>
      <c r="O31" s="460"/>
    </row>
  </sheetData>
  <sheetProtection sheet="1" objects="1" scenarios="1" selectLockedCells="1"/>
  <mergeCells count="4">
    <mergeCell ref="B16:O19"/>
    <mergeCell ref="B21:O25"/>
    <mergeCell ref="A31:O31"/>
    <mergeCell ref="A30:O30"/>
  </mergeCells>
  <printOptions horizontalCentered="1"/>
  <pageMargins left="0.25" right="0.25" top="0.5" bottom="0.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9</vt:i4>
      </vt:variant>
    </vt:vector>
  </HeadingPairs>
  <TitlesOfParts>
    <vt:vector size="49" baseType="lpstr">
      <vt:lpstr>General Instructions</vt:lpstr>
      <vt:lpstr>Example Baseline Indicator</vt:lpstr>
      <vt:lpstr>Example Final Evaluation Indica</vt:lpstr>
      <vt:lpstr>14</vt:lpstr>
      <vt:lpstr>8</vt:lpstr>
      <vt:lpstr>9</vt:lpstr>
      <vt:lpstr>10</vt:lpstr>
      <vt:lpstr>11</vt:lpstr>
      <vt:lpstr>12</vt:lpstr>
      <vt:lpstr>13</vt:lpstr>
      <vt:lpstr>15</vt:lpstr>
      <vt:lpstr>16</vt:lpstr>
      <vt:lpstr>18</vt:lpstr>
      <vt:lpstr>19</vt:lpstr>
      <vt:lpstr>20</vt:lpstr>
      <vt:lpstr>23</vt:lpstr>
      <vt:lpstr>24</vt:lpstr>
      <vt:lpstr>25</vt:lpstr>
      <vt:lpstr>26</vt:lpstr>
      <vt:lpstr>27</vt:lpstr>
      <vt:lpstr>30</vt:lpstr>
      <vt:lpstr>31</vt:lpstr>
      <vt:lpstr>32</vt:lpstr>
      <vt:lpstr>33</vt:lpstr>
      <vt:lpstr>34</vt:lpstr>
      <vt:lpstr>44</vt:lpstr>
      <vt:lpstr>46</vt:lpstr>
      <vt:lpstr>47</vt:lpstr>
      <vt:lpstr>48</vt:lpstr>
      <vt:lpstr>49</vt:lpstr>
      <vt:lpstr>50</vt:lpstr>
      <vt:lpstr>51</vt:lpstr>
      <vt:lpstr>53</vt:lpstr>
      <vt:lpstr>54</vt:lpstr>
      <vt:lpstr>55</vt:lpstr>
      <vt:lpstr>56</vt:lpstr>
      <vt:lpstr>57</vt:lpstr>
      <vt:lpstr>58</vt:lpstr>
      <vt:lpstr>59</vt:lpstr>
      <vt:lpstr>60</vt:lpstr>
      <vt:lpstr>'10'!Print_Area</vt:lpstr>
      <vt:lpstr>'15'!Print_Area</vt:lpstr>
      <vt:lpstr>'16'!Print_Area</vt:lpstr>
      <vt:lpstr>'20'!Print_Area</vt:lpstr>
      <vt:lpstr>'34'!Print_Area</vt:lpstr>
      <vt:lpstr>'8'!Print_Area</vt:lpstr>
      <vt:lpstr>'9'!Print_Area</vt:lpstr>
      <vt:lpstr>'Example Final Evaluation Indica'!Print_Area</vt:lpstr>
      <vt:lpstr>'General 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Morla</dc:creator>
  <cp:lastModifiedBy>Alexandra L. Riboul</cp:lastModifiedBy>
  <cp:lastPrinted>2014-09-22T15:02:51Z</cp:lastPrinted>
  <dcterms:created xsi:type="dcterms:W3CDTF">2014-07-11T19:15:30Z</dcterms:created>
  <dcterms:modified xsi:type="dcterms:W3CDTF">2014-09-30T13:55:56Z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